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Sheet1!$A$1:$M$33</definedName>
  </definedNames>
  <calcPr calcId="125725"/>
</workbook>
</file>

<file path=xl/calcChain.xml><?xml version="1.0" encoding="utf-8"?>
<calcChain xmlns="http://schemas.openxmlformats.org/spreadsheetml/2006/main">
  <c r="T31" i="1"/>
  <c r="T30"/>
  <c r="T29"/>
  <c r="T28"/>
  <c r="T27"/>
  <c r="T26"/>
  <c r="T25"/>
  <c r="R31"/>
  <c r="R30"/>
  <c r="R29"/>
  <c r="R28"/>
  <c r="R27"/>
  <c r="R26"/>
  <c r="R25"/>
  <c r="T23"/>
  <c r="R23"/>
  <c r="T22"/>
  <c r="R22"/>
  <c r="T21"/>
  <c r="R21"/>
  <c r="T20"/>
  <c r="R20"/>
  <c r="T19"/>
  <c r="R19"/>
  <c r="T18"/>
  <c r="R18"/>
  <c r="T17"/>
  <c r="R17"/>
  <c r="T16"/>
  <c r="R16"/>
  <c r="T15"/>
  <c r="R15"/>
  <c r="K25"/>
  <c r="K15"/>
  <c r="K31"/>
  <c r="K30"/>
  <c r="K29"/>
  <c r="K28"/>
  <c r="K27"/>
  <c r="K26"/>
  <c r="K23"/>
  <c r="K22"/>
  <c r="K21"/>
  <c r="K20"/>
  <c r="K19"/>
  <c r="K18"/>
  <c r="K17"/>
  <c r="K16"/>
  <c r="K32" l="1"/>
  <c r="K24"/>
  <c r="H6" s="1"/>
  <c r="H7" s="1"/>
  <c r="H9" l="1"/>
  <c r="H10" s="1"/>
  <c r="P31"/>
  <c r="P29"/>
  <c r="P27"/>
  <c r="P26"/>
  <c r="P30"/>
  <c r="P25"/>
  <c r="P28"/>
  <c r="P19"/>
  <c r="P17"/>
  <c r="P15"/>
  <c r="P16"/>
  <c r="P20"/>
  <c r="P18"/>
  <c r="P21"/>
  <c r="P22"/>
  <c r="P23"/>
</calcChain>
</file>

<file path=xl/sharedStrings.xml><?xml version="1.0" encoding="utf-8"?>
<sst xmlns="http://schemas.openxmlformats.org/spreadsheetml/2006/main" count="74" uniqueCount="67">
  <si>
    <t>Risk Description</t>
  </si>
  <si>
    <t>Driver</t>
  </si>
  <si>
    <t>Event</t>
  </si>
  <si>
    <t>Impact</t>
  </si>
  <si>
    <t>Probability of Risk Occurring (%)</t>
  </si>
  <si>
    <t>Expected Risk Value ($)</t>
  </si>
  <si>
    <t>Risk Item</t>
  </si>
  <si>
    <t>CSI Division</t>
  </si>
  <si>
    <t>Risk Owner</t>
  </si>
  <si>
    <t>Basis of Estimated Risk Impact</t>
  </si>
  <si>
    <t>Contingency and Risk Worksheet</t>
  </si>
  <si>
    <t>Estimate Rev:</t>
  </si>
  <si>
    <t>Estimate Date:</t>
  </si>
  <si>
    <t>Estimator:</t>
  </si>
  <si>
    <t>Estimate Title:</t>
  </si>
  <si>
    <t>Reference No.:</t>
  </si>
  <si>
    <t>Design Status:</t>
  </si>
  <si>
    <t>Estimated Risk Impact ($)</t>
  </si>
  <si>
    <t>% of Total Est Direct Cost:</t>
  </si>
  <si>
    <t>TBD</t>
  </si>
  <si>
    <t>Risk and Contingency Evaluation</t>
  </si>
  <si>
    <t>Risk Rank</t>
  </si>
  <si>
    <r>
      <rPr>
        <sz val="11"/>
        <color theme="0"/>
        <rFont val="Calibri"/>
        <family val="2"/>
        <scheme val="minor"/>
      </rPr>
      <t xml:space="preserve">TOTAL RISK AND CONTINGENCY AMOUNT ($): </t>
    </r>
    <r>
      <rPr>
        <b/>
        <sz val="11"/>
        <color theme="0"/>
        <rFont val="Calibri"/>
        <family val="2"/>
        <scheme val="minor"/>
      </rPr>
      <t>DIRECT COSTS</t>
    </r>
  </si>
  <si>
    <t>Total Contingency (Direct):</t>
  </si>
  <si>
    <t>Total Contingency (Indirect):</t>
  </si>
  <si>
    <t>% of Total Est Indirect Cost:</t>
  </si>
  <si>
    <r>
      <rPr>
        <sz val="11"/>
        <color theme="0"/>
        <rFont val="Calibri"/>
        <family val="2"/>
        <scheme val="minor"/>
      </rPr>
      <t xml:space="preserve">TOTAL RISK AND CONTINGENCY AMOUNT ($): </t>
    </r>
    <r>
      <rPr>
        <b/>
        <sz val="11"/>
        <color theme="0"/>
        <rFont val="Calibri"/>
        <family val="2"/>
        <scheme val="minor"/>
      </rPr>
      <t>INDIRECT COSTS</t>
    </r>
  </si>
  <si>
    <t>Estimated Project (Direct):</t>
  </si>
  <si>
    <t>Estimated Project (Indirect):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</si>
  <si>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</si>
  <si>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</si>
  <si>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</si>
  <si>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</si>
  <si>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</si>
  <si>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</si>
  <si>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</si>
  <si>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</si>
  <si>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</si>
  <si>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B1</t>
  </si>
  <si>
    <t>B2</t>
  </si>
  <si>
    <t>B3</t>
  </si>
  <si>
    <t>B4</t>
  </si>
  <si>
    <t>B5</t>
  </si>
  <si>
    <t>B6</t>
  </si>
  <si>
    <t>B7</t>
  </si>
  <si>
    <t>&gt; 75%</t>
  </si>
  <si>
    <t>&lt; 25%</t>
  </si>
  <si>
    <t>High (3)</t>
  </si>
  <si>
    <t>Medium (2)</t>
  </si>
  <si>
    <t>Low (1)</t>
  </si>
  <si>
    <t>MED</t>
  </si>
  <si>
    <t>&gt; 51%</t>
  </si>
  <si>
    <t>26 - 50%</t>
  </si>
  <si>
    <t>50 - 74%</t>
  </si>
  <si>
    <t>&lt; 49%</t>
  </si>
  <si>
    <t>V.HIGH</t>
  </si>
  <si>
    <t>HIGH</t>
  </si>
  <si>
    <t>LOW</t>
  </si>
  <si>
    <t>V.LOW</t>
  </si>
  <si>
    <t>Expected Value Score</t>
  </si>
  <si>
    <t>Probability Score</t>
  </si>
  <si>
    <t>Probability %</t>
  </si>
  <si>
    <t>Total Risk Score</t>
  </si>
  <si>
    <t>Expected Value (% of Total Risks)</t>
  </si>
  <si>
    <t>Risk Scoring Criteria Matrix</t>
  </si>
  <si>
    <t>Probability of Risk</t>
  </si>
  <si>
    <t>Expected Value (as a % of Total Assessed Risks)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</si>
</sst>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0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6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 style="thin">
        <color theme="0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0"/>
      </bottom>
      <diagonal/>
    </border>
    <border>
      <left/>
      <right/>
      <top style="thin">
        <color theme="6" tint="-0.24994659260841701"/>
      </top>
      <bottom style="thin">
        <color theme="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0"/>
      </bottom>
      <diagonal/>
    </border>
    <border>
      <left style="thin">
        <color theme="6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0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0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indexed="64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0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6" tint="-0.24994659260841701"/>
      </left>
      <right/>
      <top/>
      <bottom style="thin">
        <color theme="0"/>
      </bottom>
      <diagonal/>
    </border>
    <border>
      <left/>
      <right style="thin">
        <color theme="6" tint="-0.24994659260841701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6" tint="-0.2499465926084170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44" fontId="0" fillId="0" borderId="0" xfId="1" applyFont="1"/>
    <xf numFmtId="9" fontId="0" fillId="0" borderId="0" xfId="2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44" fontId="2" fillId="4" borderId="1" xfId="1" applyFont="1" applyFill="1" applyBorder="1" applyAlignment="1">
      <alignment horizontal="center" vertical="center" wrapText="1"/>
    </xf>
    <xf numFmtId="9" fontId="2" fillId="4" borderId="1" xfId="2" applyFont="1" applyFill="1" applyBorder="1" applyAlignment="1">
      <alignment horizontal="center" vertical="center" wrapText="1"/>
    </xf>
    <xf numFmtId="0" fontId="0" fillId="5" borderId="7" xfId="0" applyFill="1" applyBorder="1"/>
    <xf numFmtId="0" fontId="0" fillId="5" borderId="8" xfId="0" applyFill="1" applyBorder="1"/>
    <xf numFmtId="44" fontId="0" fillId="5" borderId="8" xfId="1" applyFont="1" applyFill="1" applyBorder="1"/>
    <xf numFmtId="9" fontId="0" fillId="5" borderId="8" xfId="2" applyFont="1" applyFill="1" applyBorder="1" applyAlignment="1">
      <alignment horizontal="center"/>
    </xf>
    <xf numFmtId="44" fontId="0" fillId="5" borderId="9" xfId="1" applyFont="1" applyFill="1" applyBorder="1"/>
    <xf numFmtId="0" fontId="0" fillId="5" borderId="10" xfId="0" applyFill="1" applyBorder="1"/>
    <xf numFmtId="0" fontId="3" fillId="5" borderId="0" xfId="0" applyFont="1" applyFill="1" applyBorder="1" applyAlignment="1">
      <alignment horizontal="right"/>
    </xf>
    <xf numFmtId="0" fontId="0" fillId="5" borderId="0" xfId="0" applyFill="1" applyBorder="1"/>
    <xf numFmtId="9" fontId="0" fillId="5" borderId="0" xfId="2" applyFont="1" applyFill="1" applyBorder="1" applyAlignment="1">
      <alignment horizontal="center"/>
    </xf>
    <xf numFmtId="44" fontId="0" fillId="5" borderId="11" xfId="1" applyFont="1" applyFill="1" applyBorder="1"/>
    <xf numFmtId="0" fontId="0" fillId="5" borderId="12" xfId="0" applyFill="1" applyBorder="1"/>
    <xf numFmtId="0" fontId="0" fillId="5" borderId="13" xfId="0" applyFill="1" applyBorder="1"/>
    <xf numFmtId="44" fontId="0" fillId="5" borderId="13" xfId="1" applyFont="1" applyFill="1" applyBorder="1"/>
    <xf numFmtId="9" fontId="0" fillId="5" borderId="13" xfId="2" applyFont="1" applyFill="1" applyBorder="1" applyAlignment="1">
      <alignment horizontal="center"/>
    </xf>
    <xf numFmtId="44" fontId="0" fillId="5" borderId="14" xfId="1" applyFont="1" applyFill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9" fontId="0" fillId="0" borderId="0" xfId="2" applyFont="1" applyBorder="1" applyAlignment="1">
      <alignment horizontal="center"/>
    </xf>
    <xf numFmtId="0" fontId="4" fillId="4" borderId="13" xfId="0" applyFont="1" applyFill="1" applyBorder="1" applyAlignment="1">
      <alignment vertical="center"/>
    </xf>
    <xf numFmtId="9" fontId="2" fillId="4" borderId="13" xfId="2" applyFont="1" applyFill="1" applyBorder="1" applyAlignment="1">
      <alignment horizontal="right" vertical="center"/>
    </xf>
    <xf numFmtId="0" fontId="0" fillId="0" borderId="15" xfId="0" applyBorder="1"/>
    <xf numFmtId="0" fontId="0" fillId="0" borderId="16" xfId="0" applyBorder="1"/>
    <xf numFmtId="0" fontId="0" fillId="2" borderId="17" xfId="0" applyFill="1" applyBorder="1"/>
    <xf numFmtId="0" fontId="0" fillId="2" borderId="18" xfId="0" applyFill="1" applyBorder="1"/>
    <xf numFmtId="44" fontId="0" fillId="2" borderId="18" xfId="1" applyFont="1" applyFill="1" applyBorder="1"/>
    <xf numFmtId="9" fontId="0" fillId="2" borderId="18" xfId="2" applyFont="1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0" xfId="0" applyFill="1" applyBorder="1"/>
    <xf numFmtId="0" fontId="0" fillId="2" borderId="0" xfId="0" applyFill="1" applyBorder="1"/>
    <xf numFmtId="44" fontId="0" fillId="2" borderId="0" xfId="1" applyFont="1" applyFill="1" applyBorder="1"/>
    <xf numFmtId="9" fontId="0" fillId="2" borderId="0" xfId="2" applyFont="1" applyFill="1" applyBorder="1" applyAlignment="1">
      <alignment horizontal="center"/>
    </xf>
    <xf numFmtId="0" fontId="0" fillId="2" borderId="21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0" fillId="2" borderId="22" xfId="0" applyFill="1" applyBorder="1"/>
    <xf numFmtId="0" fontId="0" fillId="2" borderId="23" xfId="0" applyFill="1" applyBorder="1"/>
    <xf numFmtId="44" fontId="0" fillId="2" borderId="23" xfId="1" applyFont="1" applyFill="1" applyBorder="1"/>
    <xf numFmtId="9" fontId="0" fillId="2" borderId="23" xfId="2" applyFont="1" applyFill="1" applyBorder="1" applyAlignment="1">
      <alignment horizontal="center"/>
    </xf>
    <xf numFmtId="0" fontId="0" fillId="2" borderId="24" xfId="0" applyFill="1" applyBorder="1"/>
    <xf numFmtId="164" fontId="0" fillId="6" borderId="2" xfId="1" applyNumberFormat="1" applyFont="1" applyFill="1" applyBorder="1" applyAlignment="1"/>
    <xf numFmtId="10" fontId="0" fillId="6" borderId="2" xfId="2" applyNumberFormat="1" applyFont="1" applyFill="1" applyBorder="1" applyAlignment="1"/>
    <xf numFmtId="164" fontId="0" fillId="6" borderId="2" xfId="0" applyNumberFormat="1" applyFill="1" applyBorder="1" applyAlignment="1"/>
    <xf numFmtId="164" fontId="0" fillId="0" borderId="0" xfId="1" applyNumberFormat="1" applyFont="1" applyBorder="1"/>
    <xf numFmtId="164" fontId="4" fillId="4" borderId="13" xfId="1" applyNumberFormat="1" applyFont="1" applyFill="1" applyBorder="1" applyAlignment="1">
      <alignment vertical="center"/>
    </xf>
    <xf numFmtId="164" fontId="0" fillId="0" borderId="15" xfId="1" applyNumberFormat="1" applyFont="1" applyBorder="1"/>
    <xf numFmtId="164" fontId="0" fillId="0" borderId="16" xfId="1" applyNumberFormat="1" applyFont="1" applyBorder="1"/>
    <xf numFmtId="164" fontId="2" fillId="4" borderId="14" xfId="1" applyNumberFormat="1" applyFont="1" applyFill="1" applyBorder="1" applyAlignment="1">
      <alignment vertical="center"/>
    </xf>
    <xf numFmtId="9" fontId="2" fillId="4" borderId="26" xfId="2" applyFont="1" applyFill="1" applyBorder="1" applyAlignment="1">
      <alignment horizontal="center" vertical="center" wrapText="1"/>
    </xf>
    <xf numFmtId="9" fontId="2" fillId="4" borderId="30" xfId="2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center"/>
    </xf>
    <xf numFmtId="0" fontId="4" fillId="4" borderId="32" xfId="0" applyFont="1" applyFill="1" applyBorder="1" applyAlignment="1">
      <alignment vertical="center"/>
    </xf>
    <xf numFmtId="0" fontId="4" fillId="4" borderId="33" xfId="0" applyFont="1" applyFill="1" applyBorder="1" applyAlignment="1">
      <alignment vertical="center"/>
    </xf>
    <xf numFmtId="10" fontId="7" fillId="6" borderId="15" xfId="2" applyNumberFormat="1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9" fontId="7" fillId="6" borderId="15" xfId="0" applyNumberFormat="1" applyFont="1" applyFill="1" applyBorder="1" applyAlignment="1">
      <alignment horizontal="center"/>
    </xf>
    <xf numFmtId="10" fontId="7" fillId="6" borderId="16" xfId="2" applyNumberFormat="1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9" fontId="7" fillId="6" borderId="16" xfId="0" applyNumberFormat="1" applyFont="1" applyFill="1" applyBorder="1" applyAlignment="1">
      <alignment horizontal="center"/>
    </xf>
    <xf numFmtId="0" fontId="6" fillId="12" borderId="15" xfId="0" applyFont="1" applyFill="1" applyBorder="1" applyAlignment="1">
      <alignment horizontal="center"/>
    </xf>
    <xf numFmtId="0" fontId="6" fillId="12" borderId="16" xfId="0" applyFont="1" applyFill="1" applyBorder="1" applyAlignment="1">
      <alignment horizontal="center"/>
    </xf>
    <xf numFmtId="0" fontId="7" fillId="2" borderId="23" xfId="0" applyFont="1" applyFill="1" applyBorder="1"/>
    <xf numFmtId="0" fontId="2" fillId="4" borderId="30" xfId="0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2" fillId="4" borderId="4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7" fillId="9" borderId="44" xfId="0" applyFont="1" applyFill="1" applyBorder="1" applyAlignment="1">
      <alignment horizontal="center"/>
    </xf>
    <xf numFmtId="0" fontId="7" fillId="8" borderId="44" xfId="0" applyFont="1" applyFill="1" applyBorder="1" applyAlignment="1">
      <alignment horizontal="center"/>
    </xf>
    <xf numFmtId="0" fontId="7" fillId="11" borderId="44" xfId="0" applyFont="1" applyFill="1" applyBorder="1" applyAlignment="1">
      <alignment horizontal="center"/>
    </xf>
    <xf numFmtId="0" fontId="7" fillId="10" borderId="44" xfId="0" applyFont="1" applyFill="1" applyBorder="1" applyAlignment="1">
      <alignment horizontal="center"/>
    </xf>
    <xf numFmtId="0" fontId="0" fillId="6" borderId="0" xfId="0" applyFill="1"/>
    <xf numFmtId="0" fontId="0" fillId="6" borderId="0" xfId="0" applyFill="1" applyAlignment="1">
      <alignment vertical="center"/>
    </xf>
    <xf numFmtId="0" fontId="2" fillId="6" borderId="0" xfId="0" applyFont="1" applyFill="1"/>
    <xf numFmtId="0" fontId="2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vertical="center"/>
    </xf>
    <xf numFmtId="0" fontId="6" fillId="6" borderId="0" xfId="0" applyFont="1" applyFill="1" applyAlignment="1">
      <alignment horizontal="center" vertical="center" wrapText="1"/>
    </xf>
    <xf numFmtId="0" fontId="7" fillId="6" borderId="0" xfId="0" applyFont="1" applyFill="1"/>
    <xf numFmtId="0" fontId="7" fillId="6" borderId="0" xfId="0" applyFont="1" applyFill="1" applyAlignment="1">
      <alignment vertical="center"/>
    </xf>
    <xf numFmtId="44" fontId="0" fillId="6" borderId="0" xfId="1" applyFont="1" applyFill="1"/>
    <xf numFmtId="9" fontId="0" fillId="6" borderId="0" xfId="2" applyFont="1" applyFill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4" borderId="47" xfId="0" applyFont="1" applyFill="1" applyBorder="1" applyAlignment="1">
      <alignment vertical="center"/>
    </xf>
    <xf numFmtId="0" fontId="4" fillId="4" borderId="48" xfId="0" applyFont="1" applyFill="1" applyBorder="1" applyAlignment="1">
      <alignment vertical="center"/>
    </xf>
    <xf numFmtId="44" fontId="4" fillId="4" borderId="32" xfId="1" applyFont="1" applyFill="1" applyBorder="1" applyAlignment="1">
      <alignment vertical="center"/>
    </xf>
    <xf numFmtId="9" fontId="2" fillId="4" borderId="32" xfId="2" applyFont="1" applyFill="1" applyBorder="1" applyAlignment="1">
      <alignment horizontal="right" vertical="center"/>
    </xf>
    <xf numFmtId="164" fontId="2" fillId="4" borderId="49" xfId="1" applyNumberFormat="1" applyFont="1" applyFill="1" applyBorder="1" applyAlignment="1">
      <alignment vertical="center"/>
    </xf>
    <xf numFmtId="0" fontId="2" fillId="4" borderId="27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9" fontId="2" fillId="4" borderId="4" xfId="2" applyFont="1" applyFill="1" applyBorder="1" applyAlignment="1">
      <alignment horizontal="center" vertical="center" wrapText="1"/>
    </xf>
    <xf numFmtId="9" fontId="2" fillId="4" borderId="40" xfId="2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33CC33"/>
      <color rgb="FF66FF33"/>
      <color rgb="FFFF9933"/>
      <color rgb="FFFF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371474</xdr:colOff>
      <xdr:row>3</xdr:row>
      <xdr:rowOff>95250</xdr:rowOff>
    </xdr:from>
    <xdr:to>
      <xdr:col>11</xdr:col>
      <xdr:colOff>390524</xdr:colOff>
      <xdr:row>11</xdr:row>
      <xdr:rowOff>57150</xdr:rowOff>
    </xdr:to>
    <xdr:sp macro="" textlink="">
      <xdr:nvSpPr>
        <xdr:cNvPr id="2" name="TextBox 1"/>
        <xdr:cNvSpPr txBox="1"/>
      </xdr:nvSpPr>
      <xdr:spPr>
        <a:xfrm>
          <a:off x="8153399" y="866775"/>
          <a:ext cx="3228975" cy="1485900"/>
        </a:xfrm>
        <a:prstGeom prst="rect">
          <a:avLst/>
        </a:prstGeom>
        <a:gradFill flip="none" rotWithShape="1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18900000" scaled="1"/>
          <a:tileRect/>
        </a:gra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>
              <a:solidFill>
                <a:sysClr val="windowText" lastClr="000000"/>
              </a:solidFill>
            </a:rPr>
            <a:t>Guidance Notes</a:t>
          </a:r>
        </a:p>
        <a:p>
          <a:r>
            <a:rPr lang="en-US" sz="1000">
              <a:solidFill>
                <a:sysClr val="windowText" lastClr="000000"/>
              </a:solidFill>
            </a:rPr>
            <a:t>1. </a:t>
          </a:r>
          <a:r>
            <a:rPr lang="en-US" sz="1000"/>
            <a:t>Enter risk</a:t>
          </a:r>
          <a:r>
            <a:rPr lang="en-US" sz="1000" baseline="0"/>
            <a:t> "</a:t>
          </a:r>
          <a:r>
            <a:rPr lang="en-US" sz="1000" b="1" baseline="0"/>
            <a:t>Driver</a:t>
          </a:r>
          <a:r>
            <a:rPr lang="en-US" sz="1000" baseline="0"/>
            <a:t>", "</a:t>
          </a:r>
          <a:r>
            <a:rPr lang="en-US" sz="1000" b="1" baseline="0"/>
            <a:t>Event</a:t>
          </a:r>
          <a:r>
            <a:rPr lang="en-US" sz="1000" baseline="0"/>
            <a:t>" and "</a:t>
          </a:r>
          <a:r>
            <a:rPr lang="en-US" sz="1000" b="1" baseline="0"/>
            <a:t>Impact</a:t>
          </a:r>
          <a:r>
            <a:rPr lang="en-US" sz="1000" baseline="0"/>
            <a:t>" for each Risk Item</a:t>
          </a:r>
        </a:p>
        <a:p>
          <a:r>
            <a:rPr lang="en-US" sz="1000" baseline="0"/>
            <a:t>2. Describe how the "</a:t>
          </a:r>
          <a:r>
            <a:rPr lang="en-US" sz="1000" b="1" baseline="0"/>
            <a:t>Estimated Risk Impact ($)</a:t>
          </a:r>
          <a:r>
            <a:rPr lang="en-US" sz="1000" baseline="0"/>
            <a:t>" was derived in "</a:t>
          </a:r>
          <a:r>
            <a:rPr lang="en-US" sz="1000" b="1" baseline="0"/>
            <a:t>Basis of Estimated Risk Impact</a:t>
          </a:r>
          <a:r>
            <a:rPr lang="en-US" sz="1000" baseline="0"/>
            <a:t>" i.e. Judgment based ROM, based on estimate detail etc.,</a:t>
          </a:r>
        </a:p>
        <a:p>
          <a:r>
            <a:rPr lang="en-US" sz="1000" baseline="0"/>
            <a:t>3. </a:t>
          </a:r>
          <a:r>
            <a:rPr lang="en-US" sz="1000" b="1" baseline="0"/>
            <a:t>Risk Rank </a:t>
          </a:r>
          <a:r>
            <a:rPr lang="en-US" sz="1000" baseline="0"/>
            <a:t>is derived from assigned Probability levels i.e. high probability of occurance + high potential cost impact</a:t>
          </a:r>
          <a:endParaRPr 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EP382"/>
  <sheetViews>
    <sheetView tabSelected="1" workbookViewId="0">
      <selection activeCell="D5" sqref="D5:E5"/>
    </sheetView>
  </sheetViews>
  <sheetFormatPr defaultRowHeight="15"/>
  <cols>
    <col min="1" max="1" width="2.140625" customWidth="1"/>
    <col min="2" max="2" width="5.7109375" customWidth="1"/>
    <col min="3" max="3" width="15.5703125" customWidth="1"/>
    <col min="4" max="4" width="13" customWidth="1"/>
    <col min="5" max="5" width="18.5703125" customWidth="1"/>
    <col min="6" max="6" width="21.42578125" customWidth="1"/>
    <col min="7" max="7" width="16.42578125" customWidth="1"/>
    <col min="8" max="8" width="21.85546875" customWidth="1"/>
    <col min="9" max="9" width="17.28515625" style="1" customWidth="1"/>
    <col min="10" max="10" width="13.5703125" style="2" customWidth="1"/>
    <col min="11" max="11" width="17.28515625" style="1" customWidth="1"/>
    <col min="12" max="12" width="7.28515625" customWidth="1"/>
    <col min="13" max="13" width="2.140625" customWidth="1"/>
    <col min="14" max="14" width="3.42578125" style="85" customWidth="1"/>
    <col min="15" max="15" width="2.140625" customWidth="1"/>
    <col min="16" max="16" width="12.5703125" customWidth="1"/>
    <col min="17" max="17" width="12.28515625" customWidth="1"/>
    <col min="18" max="19" width="12" customWidth="1"/>
    <col min="20" max="20" width="11.5703125" customWidth="1"/>
    <col min="21" max="21" width="2.140625" customWidth="1"/>
    <col min="22" max="22" width="2.140625" style="85" customWidth="1"/>
    <col min="23" max="23" width="2.140625" customWidth="1"/>
    <col min="24" max="24" width="17.28515625" customWidth="1"/>
    <col min="25" max="25" width="19.28515625" customWidth="1"/>
    <col min="26" max="26" width="2.140625" customWidth="1"/>
    <col min="27" max="146" width="9.140625" style="85"/>
  </cols>
  <sheetData>
    <row r="1" spans="1:146">
      <c r="A1" s="31"/>
      <c r="B1" s="32"/>
      <c r="C1" s="32"/>
      <c r="D1" s="32"/>
      <c r="E1" s="32"/>
      <c r="F1" s="32"/>
      <c r="G1" s="32"/>
      <c r="H1" s="32"/>
      <c r="I1" s="33"/>
      <c r="J1" s="34"/>
      <c r="K1" s="33"/>
      <c r="L1" s="32"/>
      <c r="M1" s="35"/>
      <c r="O1" s="85"/>
      <c r="P1" s="85"/>
      <c r="Q1" s="85"/>
      <c r="R1" s="85"/>
      <c r="S1" s="85"/>
      <c r="T1" s="85"/>
      <c r="U1" s="85"/>
      <c r="W1" s="85"/>
      <c r="X1" s="85"/>
      <c r="Y1" s="85"/>
      <c r="Z1" s="85"/>
    </row>
    <row r="2" spans="1:146" s="24" customFormat="1" ht="30.75" customHeight="1" thickBot="1">
      <c r="A2" s="36"/>
      <c r="B2" s="118" t="s">
        <v>10</v>
      </c>
      <c r="C2" s="119"/>
      <c r="D2" s="119"/>
      <c r="E2" s="119"/>
      <c r="F2" s="119"/>
      <c r="G2" s="119"/>
      <c r="H2" s="119"/>
      <c r="I2" s="119"/>
      <c r="J2" s="119"/>
      <c r="K2" s="119"/>
      <c r="L2" s="120"/>
      <c r="M2" s="37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</row>
    <row r="3" spans="1:146">
      <c r="A3" s="38"/>
      <c r="B3" s="39"/>
      <c r="C3" s="39"/>
      <c r="D3" s="39"/>
      <c r="E3" s="39"/>
      <c r="F3" s="39"/>
      <c r="G3" s="39"/>
      <c r="H3" s="39"/>
      <c r="I3" s="40"/>
      <c r="J3" s="41"/>
      <c r="K3" s="40"/>
      <c r="L3" s="39"/>
      <c r="M3" s="42"/>
      <c r="O3" s="31"/>
      <c r="P3" s="32"/>
      <c r="Q3" s="32"/>
      <c r="R3" s="32"/>
      <c r="S3" s="32"/>
      <c r="T3" s="32"/>
      <c r="U3" s="35"/>
      <c r="W3" s="31"/>
      <c r="X3" s="32"/>
      <c r="Y3" s="32"/>
      <c r="Z3" s="35"/>
    </row>
    <row r="4" spans="1:146">
      <c r="A4" s="38"/>
      <c r="B4" s="9"/>
      <c r="C4" s="10"/>
      <c r="D4" s="10"/>
      <c r="E4" s="10"/>
      <c r="F4" s="10"/>
      <c r="G4" s="10"/>
      <c r="H4" s="10"/>
      <c r="I4" s="11"/>
      <c r="J4" s="12"/>
      <c r="K4" s="12"/>
      <c r="L4" s="13"/>
      <c r="M4" s="42"/>
      <c r="O4" s="38"/>
      <c r="P4" s="102" t="s">
        <v>64</v>
      </c>
      <c r="Q4" s="103"/>
      <c r="R4" s="103"/>
      <c r="S4" s="103"/>
      <c r="T4" s="104"/>
      <c r="U4" s="42"/>
      <c r="W4" s="38"/>
      <c r="X4" s="78" t="s">
        <v>21</v>
      </c>
      <c r="Y4" s="79" t="s">
        <v>62</v>
      </c>
      <c r="Z4" s="42"/>
    </row>
    <row r="5" spans="1:146">
      <c r="A5" s="38"/>
      <c r="B5" s="14"/>
      <c r="C5" s="15" t="s">
        <v>14</v>
      </c>
      <c r="D5" s="123" t="s">
        <v>19</v>
      </c>
      <c r="E5" s="124"/>
      <c r="F5" s="16"/>
      <c r="G5" s="15" t="s">
        <v>27</v>
      </c>
      <c r="H5" s="54">
        <v>0</v>
      </c>
      <c r="I5" s="16"/>
      <c r="J5" s="17"/>
      <c r="K5" s="17"/>
      <c r="L5" s="18"/>
      <c r="M5" s="42"/>
      <c r="O5" s="38"/>
      <c r="P5" s="76" t="s">
        <v>47</v>
      </c>
      <c r="Q5" s="5" t="s">
        <v>48</v>
      </c>
      <c r="R5" s="5" t="s">
        <v>49</v>
      </c>
      <c r="S5" s="116"/>
      <c r="T5" s="117"/>
      <c r="U5" s="42"/>
      <c r="W5" s="38"/>
      <c r="X5" s="80" t="s">
        <v>55</v>
      </c>
      <c r="Y5" s="77">
        <v>6</v>
      </c>
      <c r="Z5" s="42"/>
    </row>
    <row r="6" spans="1:146">
      <c r="A6" s="38"/>
      <c r="B6" s="14"/>
      <c r="C6" s="15" t="s">
        <v>11</v>
      </c>
      <c r="D6" s="123" t="s">
        <v>19</v>
      </c>
      <c r="E6" s="124"/>
      <c r="F6" s="16"/>
      <c r="G6" s="15" t="s">
        <v>23</v>
      </c>
      <c r="H6" s="56">
        <f>K24</f>
        <v>0</v>
      </c>
      <c r="I6" s="16"/>
      <c r="J6" s="17"/>
      <c r="K6" s="17"/>
      <c r="L6" s="18"/>
      <c r="M6" s="42"/>
      <c r="O6" s="38"/>
      <c r="P6" s="107" t="s">
        <v>45</v>
      </c>
      <c r="Q6" s="107" t="s">
        <v>53</v>
      </c>
      <c r="R6" s="107" t="s">
        <v>54</v>
      </c>
      <c r="S6" s="112" t="s">
        <v>65</v>
      </c>
      <c r="T6" s="113"/>
      <c r="U6" s="42"/>
      <c r="W6" s="38"/>
      <c r="X6" s="81" t="s">
        <v>56</v>
      </c>
      <c r="Y6" s="77">
        <v>5</v>
      </c>
      <c r="Z6" s="42"/>
    </row>
    <row r="7" spans="1:146">
      <c r="A7" s="38"/>
      <c r="B7" s="14"/>
      <c r="C7" s="15" t="s">
        <v>12</v>
      </c>
      <c r="D7" s="123" t="s">
        <v>19</v>
      </c>
      <c r="E7" s="124"/>
      <c r="F7" s="16"/>
      <c r="G7" s="15" t="s">
        <v>18</v>
      </c>
      <c r="H7" s="55" t="e">
        <f>H6/H5</f>
        <v>#DIV/0!</v>
      </c>
      <c r="I7" s="16"/>
      <c r="J7" s="17"/>
      <c r="K7" s="17"/>
      <c r="L7" s="18"/>
      <c r="M7" s="42"/>
      <c r="O7" s="38"/>
      <c r="P7" s="106"/>
      <c r="Q7" s="106"/>
      <c r="R7" s="106"/>
      <c r="S7" s="114"/>
      <c r="T7" s="115"/>
      <c r="U7" s="42"/>
      <c r="W7" s="38"/>
      <c r="X7" s="82" t="s">
        <v>50</v>
      </c>
      <c r="Y7" s="77">
        <v>4</v>
      </c>
      <c r="Z7" s="42"/>
    </row>
    <row r="8" spans="1:146" ht="15" customHeight="1">
      <c r="A8" s="38"/>
      <c r="B8" s="14"/>
      <c r="C8" s="15" t="s">
        <v>13</v>
      </c>
      <c r="D8" s="123" t="s">
        <v>19</v>
      </c>
      <c r="E8" s="124"/>
      <c r="F8" s="16"/>
      <c r="G8" s="15" t="s">
        <v>28</v>
      </c>
      <c r="H8" s="54">
        <v>0</v>
      </c>
      <c r="I8" s="16"/>
      <c r="J8" s="17"/>
      <c r="K8" s="17"/>
      <c r="L8" s="18"/>
      <c r="M8" s="42"/>
      <c r="O8" s="38"/>
      <c r="P8" s="105" t="s">
        <v>51</v>
      </c>
      <c r="Q8" s="105" t="s">
        <v>52</v>
      </c>
      <c r="R8" s="105" t="s">
        <v>46</v>
      </c>
      <c r="S8" s="108" t="s">
        <v>66</v>
      </c>
      <c r="T8" s="109"/>
      <c r="U8" s="42"/>
      <c r="W8" s="38"/>
      <c r="X8" s="83" t="s">
        <v>57</v>
      </c>
      <c r="Y8" s="77">
        <v>3</v>
      </c>
      <c r="Z8" s="42"/>
    </row>
    <row r="9" spans="1:146">
      <c r="A9" s="38"/>
      <c r="B9" s="14"/>
      <c r="C9" s="15" t="s">
        <v>15</v>
      </c>
      <c r="D9" s="123" t="s">
        <v>19</v>
      </c>
      <c r="E9" s="124"/>
      <c r="F9" s="16"/>
      <c r="G9" s="15" t="s">
        <v>24</v>
      </c>
      <c r="H9" s="56">
        <f>K32</f>
        <v>0</v>
      </c>
      <c r="I9" s="16"/>
      <c r="J9" s="17"/>
      <c r="K9" s="17"/>
      <c r="L9" s="18"/>
      <c r="M9" s="42"/>
      <c r="O9" s="38"/>
      <c r="P9" s="106"/>
      <c r="Q9" s="106"/>
      <c r="R9" s="106"/>
      <c r="S9" s="110"/>
      <c r="T9" s="111"/>
      <c r="U9" s="42"/>
      <c r="W9" s="38"/>
      <c r="X9" s="84" t="s">
        <v>58</v>
      </c>
      <c r="Y9" s="77">
        <v>2</v>
      </c>
      <c r="Z9" s="42"/>
    </row>
    <row r="10" spans="1:146" ht="15.75" thickBot="1">
      <c r="A10" s="38"/>
      <c r="B10" s="14"/>
      <c r="C10" s="15" t="s">
        <v>16</v>
      </c>
      <c r="D10" s="123" t="s">
        <v>19</v>
      </c>
      <c r="E10" s="124"/>
      <c r="F10" s="16"/>
      <c r="G10" s="15" t="s">
        <v>25</v>
      </c>
      <c r="H10" s="55" t="e">
        <f>H9/H8</f>
        <v>#DIV/0!</v>
      </c>
      <c r="I10" s="16"/>
      <c r="J10" s="17"/>
      <c r="K10" s="17"/>
      <c r="L10" s="18"/>
      <c r="M10" s="42"/>
      <c r="O10" s="49"/>
      <c r="P10" s="50"/>
      <c r="Q10" s="50"/>
      <c r="R10" s="50"/>
      <c r="S10" s="50"/>
      <c r="T10" s="50"/>
      <c r="U10" s="53"/>
      <c r="W10" s="49"/>
      <c r="X10" s="50"/>
      <c r="Y10" s="50"/>
      <c r="Z10" s="53"/>
    </row>
    <row r="11" spans="1:146" ht="15.75" thickBot="1">
      <c r="A11" s="38"/>
      <c r="B11" s="19"/>
      <c r="C11" s="20"/>
      <c r="D11" s="20"/>
      <c r="E11" s="20"/>
      <c r="F11" s="20"/>
      <c r="G11" s="20"/>
      <c r="H11" s="20"/>
      <c r="I11" s="21"/>
      <c r="J11" s="22"/>
      <c r="K11" s="22"/>
      <c r="L11" s="23"/>
      <c r="M11" s="42"/>
      <c r="O11" s="85"/>
      <c r="P11" s="85"/>
      <c r="Q11" s="85"/>
      <c r="R11" s="85"/>
      <c r="S11" s="85"/>
      <c r="T11" s="85"/>
      <c r="U11" s="85"/>
      <c r="W11" s="85"/>
      <c r="X11" s="85"/>
      <c r="Y11" s="85"/>
      <c r="Z11" s="85"/>
    </row>
    <row r="12" spans="1:146">
      <c r="A12" s="38"/>
      <c r="B12" s="39"/>
      <c r="C12" s="39"/>
      <c r="D12" s="39"/>
      <c r="E12" s="39"/>
      <c r="F12" s="39"/>
      <c r="G12" s="39"/>
      <c r="H12" s="39"/>
      <c r="I12" s="40"/>
      <c r="J12" s="41"/>
      <c r="K12" s="40"/>
      <c r="L12" s="39"/>
      <c r="M12" s="42"/>
      <c r="O12" s="31"/>
      <c r="P12" s="32"/>
      <c r="Q12" s="32"/>
      <c r="R12" s="32"/>
      <c r="S12" s="32"/>
      <c r="T12" s="32"/>
      <c r="U12" s="35"/>
      <c r="W12" s="85"/>
      <c r="X12" s="85"/>
      <c r="Y12" s="85"/>
      <c r="Z12" s="85"/>
    </row>
    <row r="13" spans="1:146" s="3" customFormat="1" ht="15" customHeight="1">
      <c r="A13" s="43"/>
      <c r="B13" s="128" t="s">
        <v>6</v>
      </c>
      <c r="C13" s="126" t="s">
        <v>7</v>
      </c>
      <c r="D13" s="126" t="s">
        <v>8</v>
      </c>
      <c r="E13" s="125" t="s">
        <v>0</v>
      </c>
      <c r="F13" s="125"/>
      <c r="G13" s="125"/>
      <c r="H13" s="125" t="s">
        <v>20</v>
      </c>
      <c r="I13" s="125"/>
      <c r="J13" s="125"/>
      <c r="K13" s="125"/>
      <c r="L13" s="121" t="s">
        <v>21</v>
      </c>
      <c r="M13" s="44"/>
      <c r="N13" s="87"/>
      <c r="O13" s="43"/>
      <c r="P13" s="102"/>
      <c r="Q13" s="103"/>
      <c r="R13" s="103"/>
      <c r="S13" s="103"/>
      <c r="T13" s="104"/>
      <c r="U13" s="44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</row>
    <row r="14" spans="1:146" s="4" customFormat="1" ht="45">
      <c r="A14" s="45"/>
      <c r="B14" s="129"/>
      <c r="C14" s="127"/>
      <c r="D14" s="127"/>
      <c r="E14" s="6" t="s">
        <v>1</v>
      </c>
      <c r="F14" s="6" t="s">
        <v>2</v>
      </c>
      <c r="G14" s="6" t="s">
        <v>3</v>
      </c>
      <c r="H14" s="6" t="s">
        <v>9</v>
      </c>
      <c r="I14" s="7" t="s">
        <v>17</v>
      </c>
      <c r="J14" s="8" t="s">
        <v>4</v>
      </c>
      <c r="K14" s="7" t="s">
        <v>5</v>
      </c>
      <c r="L14" s="122"/>
      <c r="M14" s="46"/>
      <c r="N14" s="88"/>
      <c r="O14" s="45"/>
      <c r="P14" s="63" t="s">
        <v>63</v>
      </c>
      <c r="Q14" s="8" t="s">
        <v>59</v>
      </c>
      <c r="R14" s="8" t="s">
        <v>61</v>
      </c>
      <c r="S14" s="8" t="s">
        <v>60</v>
      </c>
      <c r="T14" s="62" t="s">
        <v>62</v>
      </c>
      <c r="U14" s="46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</row>
    <row r="15" spans="1:146">
      <c r="A15" s="38"/>
      <c r="B15" s="95" t="s">
        <v>29</v>
      </c>
      <c r="C15" s="29"/>
      <c r="D15" s="29"/>
      <c r="E15" s="29"/>
      <c r="F15" s="29"/>
      <c r="G15" s="29"/>
      <c r="H15" s="29"/>
      <c r="I15" s="57">
        <v>0</v>
      </c>
      <c r="J15" s="26">
        <v>0</v>
      </c>
      <c r="K15" s="59">
        <f>I15*J15</f>
        <v>0</v>
      </c>
      <c r="L15" s="95"/>
      <c r="M15" s="42"/>
      <c r="O15" s="38"/>
      <c r="P15" s="67" t="e">
        <f>K15/$K$24</f>
        <v>#DIV/0!</v>
      </c>
      <c r="Q15" s="68">
        <v>0</v>
      </c>
      <c r="R15" s="69">
        <f>J15</f>
        <v>0</v>
      </c>
      <c r="S15" s="68">
        <v>0</v>
      </c>
      <c r="T15" s="73">
        <f>Q15+S15</f>
        <v>0</v>
      </c>
      <c r="U15" s="42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</row>
    <row r="16" spans="1:146">
      <c r="A16" s="38"/>
      <c r="B16" s="96" t="s">
        <v>30</v>
      </c>
      <c r="C16" s="30"/>
      <c r="D16" s="30"/>
      <c r="E16" s="30"/>
      <c r="F16" s="30"/>
      <c r="G16" s="30"/>
      <c r="H16" s="30"/>
      <c r="I16" s="57">
        <v>0</v>
      </c>
      <c r="J16" s="26">
        <v>0</v>
      </c>
      <c r="K16" s="60">
        <f t="shared" ref="K16:K23" si="0">I16*J16</f>
        <v>0</v>
      </c>
      <c r="L16" s="96"/>
      <c r="M16" s="42"/>
      <c r="O16" s="38"/>
      <c r="P16" s="70" t="e">
        <f t="shared" ref="P16:P23" si="1">K16/$K$24</f>
        <v>#DIV/0!</v>
      </c>
      <c r="Q16" s="71">
        <v>0</v>
      </c>
      <c r="R16" s="72">
        <f t="shared" ref="R16:R23" si="2">J16</f>
        <v>0</v>
      </c>
      <c r="S16" s="71">
        <v>0</v>
      </c>
      <c r="T16" s="74">
        <f t="shared" ref="T16:T31" si="3">Q16+S16</f>
        <v>0</v>
      </c>
      <c r="U16" s="42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</row>
    <row r="17" spans="1:146">
      <c r="A17" s="38"/>
      <c r="B17" s="96" t="s">
        <v>31</v>
      </c>
      <c r="C17" s="30"/>
      <c r="D17" s="30"/>
      <c r="E17" s="30"/>
      <c r="F17" s="30"/>
      <c r="G17" s="30"/>
      <c r="H17" s="30"/>
      <c r="I17" s="57">
        <v>0</v>
      </c>
      <c r="J17" s="26">
        <v>0</v>
      </c>
      <c r="K17" s="60">
        <f t="shared" si="0"/>
        <v>0</v>
      </c>
      <c r="L17" s="96"/>
      <c r="M17" s="42"/>
      <c r="O17" s="38"/>
      <c r="P17" s="70" t="e">
        <f t="shared" si="1"/>
        <v>#DIV/0!</v>
      </c>
      <c r="Q17" s="71">
        <v>0</v>
      </c>
      <c r="R17" s="72">
        <f t="shared" si="2"/>
        <v>0</v>
      </c>
      <c r="S17" s="71">
        <v>0</v>
      </c>
      <c r="T17" s="74">
        <f t="shared" si="3"/>
        <v>0</v>
      </c>
      <c r="U17" s="42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</row>
    <row r="18" spans="1:146">
      <c r="A18" s="38"/>
      <c r="B18" s="96" t="s">
        <v>32</v>
      </c>
      <c r="C18" s="30"/>
      <c r="D18" s="30"/>
      <c r="E18" s="30"/>
      <c r="F18" s="30"/>
      <c r="G18" s="30"/>
      <c r="H18" s="30"/>
      <c r="I18" s="57">
        <v>0</v>
      </c>
      <c r="J18" s="26">
        <v>0</v>
      </c>
      <c r="K18" s="60">
        <f t="shared" si="0"/>
        <v>0</v>
      </c>
      <c r="L18" s="96"/>
      <c r="M18" s="42"/>
      <c r="O18" s="38"/>
      <c r="P18" s="70" t="e">
        <f t="shared" si="1"/>
        <v>#DIV/0!</v>
      </c>
      <c r="Q18" s="71">
        <v>0</v>
      </c>
      <c r="R18" s="72">
        <f t="shared" si="2"/>
        <v>0</v>
      </c>
      <c r="S18" s="71">
        <v>0</v>
      </c>
      <c r="T18" s="74">
        <f t="shared" si="3"/>
        <v>0</v>
      </c>
      <c r="U18" s="42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</row>
    <row r="19" spans="1:146">
      <c r="A19" s="38"/>
      <c r="B19" s="96" t="s">
        <v>33</v>
      </c>
      <c r="C19" s="30"/>
      <c r="D19" s="30"/>
      <c r="E19" s="30"/>
      <c r="F19" s="30"/>
      <c r="G19" s="30"/>
      <c r="H19" s="30"/>
      <c r="I19" s="57">
        <v>0</v>
      </c>
      <c r="J19" s="26">
        <v>0</v>
      </c>
      <c r="K19" s="60">
        <f t="shared" si="0"/>
        <v>0</v>
      </c>
      <c r="L19" s="96"/>
      <c r="M19" s="42"/>
      <c r="O19" s="38"/>
      <c r="P19" s="70" t="e">
        <f t="shared" si="1"/>
        <v>#DIV/0!</v>
      </c>
      <c r="Q19" s="71">
        <v>0</v>
      </c>
      <c r="R19" s="72">
        <f t="shared" si="2"/>
        <v>0</v>
      </c>
      <c r="S19" s="71">
        <v>0</v>
      </c>
      <c r="T19" s="74">
        <f t="shared" si="3"/>
        <v>0</v>
      </c>
      <c r="U19" s="42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</row>
    <row r="20" spans="1:146">
      <c r="A20" s="38"/>
      <c r="B20" s="96" t="s">
        <v>34</v>
      </c>
      <c r="C20" s="30"/>
      <c r="D20" s="30"/>
      <c r="E20" s="30"/>
      <c r="F20" s="30"/>
      <c r="G20" s="30"/>
      <c r="H20" s="30"/>
      <c r="I20" s="57">
        <v>0</v>
      </c>
      <c r="J20" s="26">
        <v>0</v>
      </c>
      <c r="K20" s="60">
        <f t="shared" si="0"/>
        <v>0</v>
      </c>
      <c r="L20" s="96"/>
      <c r="M20" s="42"/>
      <c r="O20" s="38"/>
      <c r="P20" s="70" t="e">
        <f t="shared" si="1"/>
        <v>#DIV/0!</v>
      </c>
      <c r="Q20" s="71">
        <v>0</v>
      </c>
      <c r="R20" s="72">
        <f t="shared" si="2"/>
        <v>0</v>
      </c>
      <c r="S20" s="71">
        <v>0</v>
      </c>
      <c r="T20" s="74">
        <f t="shared" si="3"/>
        <v>0</v>
      </c>
      <c r="U20" s="42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</row>
    <row r="21" spans="1:146">
      <c r="A21" s="38"/>
      <c r="B21" s="96" t="s">
        <v>35</v>
      </c>
      <c r="C21" s="30"/>
      <c r="D21" s="30"/>
      <c r="E21" s="30"/>
      <c r="F21" s="30"/>
      <c r="G21" s="30"/>
      <c r="H21" s="30"/>
      <c r="I21" s="57">
        <v>0</v>
      </c>
      <c r="J21" s="26">
        <v>0</v>
      </c>
      <c r="K21" s="60">
        <f t="shared" si="0"/>
        <v>0</v>
      </c>
      <c r="L21" s="96"/>
      <c r="M21" s="42"/>
      <c r="O21" s="38"/>
      <c r="P21" s="70" t="e">
        <f t="shared" si="1"/>
        <v>#DIV/0!</v>
      </c>
      <c r="Q21" s="71">
        <v>0</v>
      </c>
      <c r="R21" s="72">
        <f t="shared" si="2"/>
        <v>0</v>
      </c>
      <c r="S21" s="71">
        <v>0</v>
      </c>
      <c r="T21" s="74">
        <f t="shared" si="3"/>
        <v>0</v>
      </c>
      <c r="U21" s="42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</row>
    <row r="22" spans="1:146">
      <c r="A22" s="38"/>
      <c r="B22" s="96" t="s">
        <v>36</v>
      </c>
      <c r="C22" s="30"/>
      <c r="D22" s="30"/>
      <c r="E22" s="30"/>
      <c r="F22" s="30"/>
      <c r="G22" s="30"/>
      <c r="H22" s="30"/>
      <c r="I22" s="57">
        <v>0</v>
      </c>
      <c r="J22" s="26">
        <v>0</v>
      </c>
      <c r="K22" s="60">
        <f t="shared" si="0"/>
        <v>0</v>
      </c>
      <c r="L22" s="96"/>
      <c r="M22" s="42"/>
      <c r="O22" s="38"/>
      <c r="P22" s="70" t="e">
        <f t="shared" si="1"/>
        <v>#DIV/0!</v>
      </c>
      <c r="Q22" s="71">
        <v>0</v>
      </c>
      <c r="R22" s="72">
        <f t="shared" si="2"/>
        <v>0</v>
      </c>
      <c r="S22" s="71">
        <v>0</v>
      </c>
      <c r="T22" s="74">
        <f t="shared" si="3"/>
        <v>0</v>
      </c>
      <c r="U22" s="42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</row>
    <row r="23" spans="1:146">
      <c r="A23" s="38"/>
      <c r="B23" s="96" t="s">
        <v>37</v>
      </c>
      <c r="C23" s="30"/>
      <c r="D23" s="30"/>
      <c r="E23" s="30"/>
      <c r="F23" s="30"/>
      <c r="G23" s="30"/>
      <c r="H23" s="30"/>
      <c r="I23" s="57">
        <v>0</v>
      </c>
      <c r="J23" s="26">
        <v>0</v>
      </c>
      <c r="K23" s="60">
        <f t="shared" si="0"/>
        <v>0</v>
      </c>
      <c r="L23" s="96"/>
      <c r="M23" s="42"/>
      <c r="O23" s="38"/>
      <c r="P23" s="70" t="e">
        <f t="shared" si="1"/>
        <v>#DIV/0!</v>
      </c>
      <c r="Q23" s="71">
        <v>0</v>
      </c>
      <c r="R23" s="72">
        <f t="shared" si="2"/>
        <v>0</v>
      </c>
      <c r="S23" s="71">
        <v>0</v>
      </c>
      <c r="T23" s="74">
        <f t="shared" si="3"/>
        <v>0</v>
      </c>
      <c r="U23" s="42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</row>
    <row r="24" spans="1:146" s="25" customFormat="1" ht="20.25" customHeight="1">
      <c r="A24" s="47"/>
      <c r="B24" s="97"/>
      <c r="C24" s="27"/>
      <c r="D24" s="27"/>
      <c r="E24" s="27"/>
      <c r="F24" s="27"/>
      <c r="G24" s="27"/>
      <c r="H24" s="27"/>
      <c r="I24" s="58"/>
      <c r="J24" s="28" t="s">
        <v>22</v>
      </c>
      <c r="K24" s="61">
        <f>SUBTOTAL(9,K15:K23)</f>
        <v>0</v>
      </c>
      <c r="L24" s="98"/>
      <c r="M24" s="48"/>
      <c r="N24" s="89"/>
      <c r="O24" s="47"/>
      <c r="P24" s="64"/>
      <c r="Q24" s="65"/>
      <c r="R24" s="65"/>
      <c r="S24" s="65"/>
      <c r="T24" s="66"/>
      <c r="U24" s="48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  <c r="EI24" s="89"/>
      <c r="EJ24" s="89"/>
      <c r="EK24" s="89"/>
      <c r="EL24" s="89"/>
      <c r="EM24" s="89"/>
      <c r="EN24" s="89"/>
      <c r="EO24" s="89"/>
      <c r="EP24" s="89"/>
    </row>
    <row r="25" spans="1:146">
      <c r="A25" s="38"/>
      <c r="B25" s="95" t="s">
        <v>38</v>
      </c>
      <c r="C25" s="29"/>
      <c r="D25" s="29"/>
      <c r="E25" s="30"/>
      <c r="F25" s="30"/>
      <c r="G25" s="30"/>
      <c r="H25" s="30"/>
      <c r="I25" s="57">
        <v>0</v>
      </c>
      <c r="J25" s="26">
        <v>0</v>
      </c>
      <c r="K25" s="60">
        <f t="shared" ref="K25" si="4">I25*J25</f>
        <v>0</v>
      </c>
      <c r="L25" s="96"/>
      <c r="M25" s="42"/>
      <c r="O25" s="38"/>
      <c r="P25" s="67" t="e">
        <f>K25/$K$32</f>
        <v>#DIV/0!</v>
      </c>
      <c r="Q25" s="68">
        <v>0</v>
      </c>
      <c r="R25" s="69">
        <f>J25</f>
        <v>0</v>
      </c>
      <c r="S25" s="68">
        <v>0</v>
      </c>
      <c r="T25" s="74">
        <f t="shared" si="3"/>
        <v>0</v>
      </c>
      <c r="U25" s="42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</row>
    <row r="26" spans="1:146">
      <c r="A26" s="38"/>
      <c r="B26" s="96" t="s">
        <v>39</v>
      </c>
      <c r="C26" s="30"/>
      <c r="D26" s="30"/>
      <c r="E26" s="30"/>
      <c r="F26" s="30"/>
      <c r="G26" s="30"/>
      <c r="H26" s="30"/>
      <c r="I26" s="57">
        <v>0</v>
      </c>
      <c r="J26" s="26">
        <v>0</v>
      </c>
      <c r="K26" s="60">
        <f t="shared" ref="K26:K31" si="5">I26*J26</f>
        <v>0</v>
      </c>
      <c r="L26" s="96"/>
      <c r="M26" s="42"/>
      <c r="O26" s="38"/>
      <c r="P26" s="67" t="e">
        <f t="shared" ref="P26:P31" si="6">K26/$K$32</f>
        <v>#DIV/0!</v>
      </c>
      <c r="Q26" s="68">
        <v>0</v>
      </c>
      <c r="R26" s="69">
        <f t="shared" ref="R26:R31" si="7">J26</f>
        <v>0</v>
      </c>
      <c r="S26" s="68">
        <v>0</v>
      </c>
      <c r="T26" s="74">
        <f t="shared" si="3"/>
        <v>0</v>
      </c>
      <c r="U26" s="42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</row>
    <row r="27" spans="1:146">
      <c r="A27" s="38"/>
      <c r="B27" s="96" t="s">
        <v>40</v>
      </c>
      <c r="C27" s="30"/>
      <c r="D27" s="30"/>
      <c r="E27" s="30"/>
      <c r="F27" s="30"/>
      <c r="G27" s="30"/>
      <c r="H27" s="30"/>
      <c r="I27" s="57">
        <v>0</v>
      </c>
      <c r="J27" s="26">
        <v>0</v>
      </c>
      <c r="K27" s="60">
        <f t="shared" si="5"/>
        <v>0</v>
      </c>
      <c r="L27" s="96"/>
      <c r="M27" s="42"/>
      <c r="O27" s="38"/>
      <c r="P27" s="67" t="e">
        <f t="shared" si="6"/>
        <v>#DIV/0!</v>
      </c>
      <c r="Q27" s="68">
        <v>0</v>
      </c>
      <c r="R27" s="69">
        <f t="shared" si="7"/>
        <v>0</v>
      </c>
      <c r="S27" s="68">
        <v>0</v>
      </c>
      <c r="T27" s="74">
        <f t="shared" si="3"/>
        <v>0</v>
      </c>
      <c r="U27" s="42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</row>
    <row r="28" spans="1:146">
      <c r="A28" s="38"/>
      <c r="B28" s="96" t="s">
        <v>41</v>
      </c>
      <c r="C28" s="30"/>
      <c r="D28" s="30"/>
      <c r="E28" s="30"/>
      <c r="F28" s="30"/>
      <c r="G28" s="30"/>
      <c r="H28" s="30"/>
      <c r="I28" s="57">
        <v>0</v>
      </c>
      <c r="J28" s="26">
        <v>0</v>
      </c>
      <c r="K28" s="60">
        <f t="shared" si="5"/>
        <v>0</v>
      </c>
      <c r="L28" s="96"/>
      <c r="M28" s="42"/>
      <c r="O28" s="38"/>
      <c r="P28" s="67" t="e">
        <f t="shared" si="6"/>
        <v>#DIV/0!</v>
      </c>
      <c r="Q28" s="68">
        <v>0</v>
      </c>
      <c r="R28" s="69">
        <f t="shared" si="7"/>
        <v>0</v>
      </c>
      <c r="S28" s="68">
        <v>0</v>
      </c>
      <c r="T28" s="74">
        <f t="shared" si="3"/>
        <v>0</v>
      </c>
      <c r="U28" s="42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</row>
    <row r="29" spans="1:146">
      <c r="A29" s="38"/>
      <c r="B29" s="96" t="s">
        <v>42</v>
      </c>
      <c r="C29" s="30"/>
      <c r="D29" s="30"/>
      <c r="E29" s="30"/>
      <c r="F29" s="30"/>
      <c r="G29" s="30"/>
      <c r="H29" s="30"/>
      <c r="I29" s="57">
        <v>0</v>
      </c>
      <c r="J29" s="26">
        <v>0</v>
      </c>
      <c r="K29" s="60">
        <f t="shared" si="5"/>
        <v>0</v>
      </c>
      <c r="L29" s="96"/>
      <c r="M29" s="42"/>
      <c r="O29" s="38"/>
      <c r="P29" s="67" t="e">
        <f t="shared" si="6"/>
        <v>#DIV/0!</v>
      </c>
      <c r="Q29" s="68">
        <v>0</v>
      </c>
      <c r="R29" s="69">
        <f t="shared" si="7"/>
        <v>0</v>
      </c>
      <c r="S29" s="68">
        <v>0</v>
      </c>
      <c r="T29" s="74">
        <f t="shared" si="3"/>
        <v>0</v>
      </c>
      <c r="U29" s="42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</row>
    <row r="30" spans="1:146">
      <c r="A30" s="38"/>
      <c r="B30" s="96" t="s">
        <v>43</v>
      </c>
      <c r="C30" s="30"/>
      <c r="D30" s="30"/>
      <c r="E30" s="30"/>
      <c r="F30" s="30"/>
      <c r="G30" s="30"/>
      <c r="H30" s="30"/>
      <c r="I30" s="57">
        <v>0</v>
      </c>
      <c r="J30" s="26">
        <v>0</v>
      </c>
      <c r="K30" s="60">
        <f t="shared" si="5"/>
        <v>0</v>
      </c>
      <c r="L30" s="96"/>
      <c r="M30" s="42"/>
      <c r="O30" s="38"/>
      <c r="P30" s="67" t="e">
        <f t="shared" si="6"/>
        <v>#DIV/0!</v>
      </c>
      <c r="Q30" s="68">
        <v>0</v>
      </c>
      <c r="R30" s="69">
        <f t="shared" si="7"/>
        <v>0</v>
      </c>
      <c r="S30" s="68">
        <v>0</v>
      </c>
      <c r="T30" s="74">
        <f t="shared" si="3"/>
        <v>0</v>
      </c>
      <c r="U30" s="42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</row>
    <row r="31" spans="1:146">
      <c r="A31" s="38"/>
      <c r="B31" s="96" t="s">
        <v>44</v>
      </c>
      <c r="C31" s="30"/>
      <c r="D31" s="30"/>
      <c r="E31" s="30"/>
      <c r="F31" s="30"/>
      <c r="G31" s="30"/>
      <c r="H31" s="30"/>
      <c r="I31" s="57">
        <v>0</v>
      </c>
      <c r="J31" s="26">
        <v>0</v>
      </c>
      <c r="K31" s="60">
        <f t="shared" si="5"/>
        <v>0</v>
      </c>
      <c r="L31" s="96"/>
      <c r="M31" s="42"/>
      <c r="O31" s="38"/>
      <c r="P31" s="67" t="e">
        <f t="shared" si="6"/>
        <v>#DIV/0!</v>
      </c>
      <c r="Q31" s="68">
        <v>0</v>
      </c>
      <c r="R31" s="69">
        <f t="shared" si="7"/>
        <v>0</v>
      </c>
      <c r="S31" s="68">
        <v>0</v>
      </c>
      <c r="T31" s="74">
        <f t="shared" si="3"/>
        <v>0</v>
      </c>
      <c r="U31" s="42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</row>
    <row r="32" spans="1:146" s="25" customFormat="1" ht="20.25" customHeight="1">
      <c r="A32" s="47"/>
      <c r="B32" s="64"/>
      <c r="C32" s="65"/>
      <c r="D32" s="65"/>
      <c r="E32" s="65"/>
      <c r="F32" s="65"/>
      <c r="G32" s="65"/>
      <c r="H32" s="65"/>
      <c r="I32" s="99"/>
      <c r="J32" s="100" t="s">
        <v>26</v>
      </c>
      <c r="K32" s="101">
        <f>SUBTOTAL(9,K25:K31)</f>
        <v>0</v>
      </c>
      <c r="L32" s="66"/>
      <c r="M32" s="48"/>
      <c r="N32" s="89"/>
      <c r="O32" s="47"/>
      <c r="P32" s="64"/>
      <c r="Q32" s="65"/>
      <c r="R32" s="65"/>
      <c r="S32" s="65"/>
      <c r="T32" s="66"/>
      <c r="U32" s="48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</row>
    <row r="33" spans="1:32" ht="15.75" thickBot="1">
      <c r="A33" s="49"/>
      <c r="B33" s="50"/>
      <c r="C33" s="50"/>
      <c r="D33" s="50"/>
      <c r="E33" s="50"/>
      <c r="F33" s="50"/>
      <c r="G33" s="50"/>
      <c r="H33" s="50"/>
      <c r="I33" s="51"/>
      <c r="J33" s="52"/>
      <c r="K33" s="51"/>
      <c r="L33" s="50"/>
      <c r="M33" s="53"/>
      <c r="O33" s="49"/>
      <c r="P33" s="75"/>
      <c r="Q33" s="75"/>
      <c r="R33" s="75"/>
      <c r="S33" s="75"/>
      <c r="T33" s="75"/>
      <c r="U33" s="53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</row>
    <row r="34" spans="1:32" s="85" customFormat="1">
      <c r="I34" s="93"/>
      <c r="J34" s="94"/>
      <c r="K34" s="93"/>
    </row>
    <row r="35" spans="1:32" s="85" customFormat="1">
      <c r="I35" s="93"/>
      <c r="J35" s="94"/>
      <c r="K35" s="93"/>
    </row>
    <row r="36" spans="1:32" s="85" customFormat="1">
      <c r="I36" s="93"/>
      <c r="J36" s="94"/>
      <c r="K36" s="93"/>
    </row>
    <row r="37" spans="1:32" s="85" customFormat="1">
      <c r="I37" s="93"/>
      <c r="J37" s="94"/>
      <c r="K37" s="93"/>
    </row>
    <row r="38" spans="1:32" s="85" customFormat="1">
      <c r="I38" s="93"/>
      <c r="J38" s="94"/>
      <c r="K38" s="93"/>
    </row>
    <row r="39" spans="1:32" s="85" customFormat="1">
      <c r="I39" s="93"/>
      <c r="J39" s="94"/>
      <c r="K39" s="93"/>
    </row>
    <row r="40" spans="1:32" s="85" customFormat="1">
      <c r="I40" s="93"/>
      <c r="J40" s="94"/>
      <c r="K40" s="93"/>
    </row>
    <row r="41" spans="1:32" s="85" customFormat="1">
      <c r="I41" s="93"/>
      <c r="J41" s="94"/>
      <c r="K41" s="93"/>
    </row>
    <row r="42" spans="1:32" s="85" customFormat="1">
      <c r="I42" s="93"/>
      <c r="J42" s="94"/>
      <c r="K42" s="93"/>
    </row>
    <row r="43" spans="1:32" s="85" customFormat="1">
      <c r="I43" s="93"/>
      <c r="J43" s="94"/>
      <c r="K43" s="93"/>
    </row>
    <row r="44" spans="1:32" s="85" customFormat="1">
      <c r="I44" s="93"/>
      <c r="J44" s="94"/>
      <c r="K44" s="93"/>
    </row>
    <row r="45" spans="1:32" s="85" customFormat="1">
      <c r="I45" s="93"/>
      <c r="J45" s="94"/>
      <c r="K45" s="93"/>
    </row>
    <row r="46" spans="1:32" s="85" customFormat="1">
      <c r="I46" s="93"/>
      <c r="J46" s="94"/>
      <c r="K46" s="93"/>
    </row>
    <row r="47" spans="1:32" s="85" customFormat="1">
      <c r="I47" s="93"/>
      <c r="J47" s="94"/>
      <c r="K47" s="93"/>
    </row>
    <row r="48" spans="1:32" s="85" customFormat="1">
      <c r="I48" s="93"/>
      <c r="J48" s="94"/>
      <c r="K48" s="93"/>
    </row>
    <row r="49" spans="9:11" s="85" customFormat="1">
      <c r="I49" s="93"/>
      <c r="J49" s="94"/>
      <c r="K49" s="93"/>
    </row>
    <row r="50" spans="9:11" s="85" customFormat="1">
      <c r="I50" s="93"/>
      <c r="J50" s="94"/>
      <c r="K50" s="93"/>
    </row>
    <row r="51" spans="9:11" s="85" customFormat="1">
      <c r="I51" s="93"/>
      <c r="J51" s="94"/>
      <c r="K51" s="93"/>
    </row>
    <row r="52" spans="9:11" s="85" customFormat="1">
      <c r="I52" s="93"/>
      <c r="J52" s="94"/>
      <c r="K52" s="93"/>
    </row>
    <row r="53" spans="9:11" s="85" customFormat="1">
      <c r="I53" s="93"/>
      <c r="J53" s="94"/>
      <c r="K53" s="93"/>
    </row>
    <row r="54" spans="9:11" s="85" customFormat="1">
      <c r="I54" s="93"/>
      <c r="J54" s="94"/>
      <c r="K54" s="93"/>
    </row>
    <row r="55" spans="9:11" s="85" customFormat="1">
      <c r="I55" s="93"/>
      <c r="J55" s="94"/>
      <c r="K55" s="93"/>
    </row>
    <row r="56" spans="9:11" s="85" customFormat="1">
      <c r="I56" s="93"/>
      <c r="J56" s="94"/>
      <c r="K56" s="93"/>
    </row>
    <row r="57" spans="9:11" s="85" customFormat="1">
      <c r="I57" s="93"/>
      <c r="J57" s="94"/>
      <c r="K57" s="93"/>
    </row>
    <row r="58" spans="9:11" s="85" customFormat="1">
      <c r="I58" s="93"/>
      <c r="J58" s="94"/>
      <c r="K58" s="93"/>
    </row>
    <row r="59" spans="9:11" s="85" customFormat="1">
      <c r="I59" s="93"/>
      <c r="J59" s="94"/>
      <c r="K59" s="93"/>
    </row>
    <row r="60" spans="9:11" s="85" customFormat="1">
      <c r="I60" s="93"/>
      <c r="J60" s="94"/>
      <c r="K60" s="93"/>
    </row>
    <row r="61" spans="9:11" s="85" customFormat="1">
      <c r="I61" s="93"/>
      <c r="J61" s="94"/>
      <c r="K61" s="93"/>
    </row>
    <row r="62" spans="9:11" s="85" customFormat="1">
      <c r="I62" s="93"/>
      <c r="J62" s="94"/>
      <c r="K62" s="93"/>
    </row>
    <row r="63" spans="9:11" s="85" customFormat="1">
      <c r="I63" s="93"/>
      <c r="J63" s="94"/>
      <c r="K63" s="93"/>
    </row>
    <row r="64" spans="9:11" s="85" customFormat="1">
      <c r="I64" s="93"/>
      <c r="J64" s="94"/>
      <c r="K64" s="93"/>
    </row>
    <row r="65" spans="9:11" s="85" customFormat="1">
      <c r="I65" s="93"/>
      <c r="J65" s="94"/>
      <c r="K65" s="93"/>
    </row>
    <row r="66" spans="9:11" s="85" customFormat="1">
      <c r="I66" s="93"/>
      <c r="J66" s="94"/>
      <c r="K66" s="93"/>
    </row>
    <row r="67" spans="9:11" s="85" customFormat="1">
      <c r="I67" s="93"/>
      <c r="J67" s="94"/>
      <c r="K67" s="93"/>
    </row>
    <row r="68" spans="9:11" s="85" customFormat="1">
      <c r="I68" s="93"/>
      <c r="J68" s="94"/>
      <c r="K68" s="93"/>
    </row>
    <row r="69" spans="9:11" s="85" customFormat="1">
      <c r="I69" s="93"/>
      <c r="J69" s="94"/>
      <c r="K69" s="93"/>
    </row>
    <row r="70" spans="9:11" s="85" customFormat="1">
      <c r="I70" s="93"/>
      <c r="J70" s="94"/>
      <c r="K70" s="93"/>
    </row>
    <row r="71" spans="9:11" s="85" customFormat="1">
      <c r="I71" s="93"/>
      <c r="J71" s="94"/>
      <c r="K71" s="93"/>
    </row>
    <row r="72" spans="9:11" s="85" customFormat="1">
      <c r="I72" s="93"/>
      <c r="J72" s="94"/>
      <c r="K72" s="93"/>
    </row>
    <row r="73" spans="9:11" s="85" customFormat="1">
      <c r="I73" s="93"/>
      <c r="J73" s="94"/>
      <c r="K73" s="93"/>
    </row>
    <row r="74" spans="9:11" s="85" customFormat="1">
      <c r="I74" s="93"/>
      <c r="J74" s="94"/>
      <c r="K74" s="93"/>
    </row>
    <row r="75" spans="9:11" s="85" customFormat="1">
      <c r="I75" s="93"/>
      <c r="J75" s="94"/>
      <c r="K75" s="93"/>
    </row>
    <row r="76" spans="9:11" s="85" customFormat="1">
      <c r="I76" s="93"/>
      <c r="J76" s="94"/>
      <c r="K76" s="93"/>
    </row>
    <row r="77" spans="9:11" s="85" customFormat="1">
      <c r="I77" s="93"/>
      <c r="J77" s="94"/>
      <c r="K77" s="93"/>
    </row>
    <row r="78" spans="9:11" s="85" customFormat="1">
      <c r="I78" s="93"/>
      <c r="J78" s="94"/>
      <c r="K78" s="93"/>
    </row>
    <row r="79" spans="9:11" s="85" customFormat="1">
      <c r="I79" s="93"/>
      <c r="J79" s="94"/>
      <c r="K79" s="93"/>
    </row>
    <row r="80" spans="9:11" s="85" customFormat="1">
      <c r="I80" s="93"/>
      <c r="J80" s="94"/>
      <c r="K80" s="93"/>
    </row>
    <row r="81" spans="9:11" s="85" customFormat="1">
      <c r="I81" s="93"/>
      <c r="J81" s="94"/>
      <c r="K81" s="93"/>
    </row>
    <row r="82" spans="9:11" s="85" customFormat="1">
      <c r="I82" s="93"/>
      <c r="J82" s="94"/>
      <c r="K82" s="93"/>
    </row>
    <row r="83" spans="9:11" s="85" customFormat="1">
      <c r="I83" s="93"/>
      <c r="J83" s="94"/>
      <c r="K83" s="93"/>
    </row>
    <row r="84" spans="9:11" s="85" customFormat="1">
      <c r="I84" s="93"/>
      <c r="J84" s="94"/>
      <c r="K84" s="93"/>
    </row>
    <row r="85" spans="9:11" s="85" customFormat="1">
      <c r="I85" s="93"/>
      <c r="J85" s="94"/>
      <c r="K85" s="93"/>
    </row>
    <row r="86" spans="9:11" s="85" customFormat="1">
      <c r="I86" s="93"/>
      <c r="J86" s="94"/>
      <c r="K86" s="93"/>
    </row>
    <row r="87" spans="9:11" s="85" customFormat="1">
      <c r="I87" s="93"/>
      <c r="J87" s="94"/>
      <c r="K87" s="93"/>
    </row>
    <row r="88" spans="9:11" s="85" customFormat="1">
      <c r="I88" s="93"/>
      <c r="J88" s="94"/>
      <c r="K88" s="93"/>
    </row>
    <row r="89" spans="9:11" s="85" customFormat="1">
      <c r="I89" s="93"/>
      <c r="J89" s="94"/>
      <c r="K89" s="93"/>
    </row>
    <row r="90" spans="9:11" s="85" customFormat="1">
      <c r="I90" s="93"/>
      <c r="J90" s="94"/>
      <c r="K90" s="93"/>
    </row>
    <row r="91" spans="9:11" s="85" customFormat="1">
      <c r="I91" s="93"/>
      <c r="J91" s="94"/>
      <c r="K91" s="93"/>
    </row>
    <row r="92" spans="9:11" s="85" customFormat="1">
      <c r="I92" s="93"/>
      <c r="J92" s="94"/>
      <c r="K92" s="93"/>
    </row>
    <row r="93" spans="9:11" s="85" customFormat="1">
      <c r="I93" s="93"/>
      <c r="J93" s="94"/>
      <c r="K93" s="93"/>
    </row>
    <row r="94" spans="9:11" s="85" customFormat="1">
      <c r="I94" s="93"/>
      <c r="J94" s="94"/>
      <c r="K94" s="93"/>
    </row>
    <row r="95" spans="9:11" s="85" customFormat="1">
      <c r="I95" s="93"/>
      <c r="J95" s="94"/>
      <c r="K95" s="93"/>
    </row>
    <row r="96" spans="9:11" s="85" customFormat="1">
      <c r="I96" s="93"/>
      <c r="J96" s="94"/>
      <c r="K96" s="93"/>
    </row>
    <row r="97" spans="9:11" s="85" customFormat="1">
      <c r="I97" s="93"/>
      <c r="J97" s="94"/>
      <c r="K97" s="93"/>
    </row>
    <row r="98" spans="9:11" s="85" customFormat="1">
      <c r="I98" s="93"/>
      <c r="J98" s="94"/>
      <c r="K98" s="93"/>
    </row>
    <row r="99" spans="9:11" s="85" customFormat="1">
      <c r="I99" s="93"/>
      <c r="J99" s="94"/>
      <c r="K99" s="93"/>
    </row>
    <row r="100" spans="9:11" s="85" customFormat="1">
      <c r="I100" s="93"/>
      <c r="J100" s="94"/>
      <c r="K100" s="93"/>
    </row>
    <row r="101" spans="9:11" s="85" customFormat="1">
      <c r="I101" s="93"/>
      <c r="J101" s="94"/>
      <c r="K101" s="93"/>
    </row>
    <row r="102" spans="9:11" s="85" customFormat="1">
      <c r="I102" s="93"/>
      <c r="J102" s="94"/>
      <c r="K102" s="93"/>
    </row>
    <row r="103" spans="9:11" s="85" customFormat="1">
      <c r="I103" s="93"/>
      <c r="J103" s="94"/>
      <c r="K103" s="93"/>
    </row>
    <row r="104" spans="9:11" s="85" customFormat="1">
      <c r="I104" s="93"/>
      <c r="J104" s="94"/>
      <c r="K104" s="93"/>
    </row>
    <row r="105" spans="9:11" s="85" customFormat="1">
      <c r="I105" s="93"/>
      <c r="J105" s="94"/>
      <c r="K105" s="93"/>
    </row>
    <row r="106" spans="9:11" s="85" customFormat="1">
      <c r="I106" s="93"/>
      <c r="J106" s="94"/>
      <c r="K106" s="93"/>
    </row>
    <row r="107" spans="9:11" s="85" customFormat="1">
      <c r="I107" s="93"/>
      <c r="J107" s="94"/>
      <c r="K107" s="93"/>
    </row>
    <row r="108" spans="9:11" s="85" customFormat="1">
      <c r="I108" s="93"/>
      <c r="J108" s="94"/>
      <c r="K108" s="93"/>
    </row>
    <row r="109" spans="9:11" s="85" customFormat="1">
      <c r="I109" s="93"/>
      <c r="J109" s="94"/>
      <c r="K109" s="93"/>
    </row>
    <row r="110" spans="9:11" s="85" customFormat="1">
      <c r="I110" s="93"/>
      <c r="J110" s="94"/>
      <c r="K110" s="93"/>
    </row>
    <row r="111" spans="9:11" s="85" customFormat="1">
      <c r="I111" s="93"/>
      <c r="J111" s="94"/>
      <c r="K111" s="93"/>
    </row>
    <row r="112" spans="9:11" s="85" customFormat="1">
      <c r="I112" s="93"/>
      <c r="J112" s="94"/>
      <c r="K112" s="93"/>
    </row>
    <row r="113" spans="9:11" s="85" customFormat="1">
      <c r="I113" s="93"/>
      <c r="J113" s="94"/>
      <c r="K113" s="93"/>
    </row>
    <row r="114" spans="9:11" s="85" customFormat="1">
      <c r="I114" s="93"/>
      <c r="J114" s="94"/>
      <c r="K114" s="93"/>
    </row>
    <row r="115" spans="9:11" s="85" customFormat="1">
      <c r="I115" s="93"/>
      <c r="J115" s="94"/>
      <c r="K115" s="93"/>
    </row>
    <row r="116" spans="9:11" s="85" customFormat="1">
      <c r="I116" s="93"/>
      <c r="J116" s="94"/>
      <c r="K116" s="93"/>
    </row>
    <row r="117" spans="9:11" s="85" customFormat="1">
      <c r="I117" s="93"/>
      <c r="J117" s="94"/>
      <c r="K117" s="93"/>
    </row>
    <row r="118" spans="9:11" s="85" customFormat="1">
      <c r="I118" s="93"/>
      <c r="J118" s="94"/>
      <c r="K118" s="93"/>
    </row>
    <row r="119" spans="9:11" s="85" customFormat="1">
      <c r="I119" s="93"/>
      <c r="J119" s="94"/>
      <c r="K119" s="93"/>
    </row>
    <row r="120" spans="9:11" s="85" customFormat="1">
      <c r="I120" s="93"/>
      <c r="J120" s="94"/>
      <c r="K120" s="93"/>
    </row>
    <row r="121" spans="9:11" s="85" customFormat="1">
      <c r="I121" s="93"/>
      <c r="J121" s="94"/>
      <c r="K121" s="93"/>
    </row>
    <row r="122" spans="9:11" s="85" customFormat="1">
      <c r="I122" s="93"/>
      <c r="J122" s="94"/>
      <c r="K122" s="93"/>
    </row>
    <row r="123" spans="9:11" s="85" customFormat="1">
      <c r="I123" s="93"/>
      <c r="J123" s="94"/>
      <c r="K123" s="93"/>
    </row>
    <row r="124" spans="9:11" s="85" customFormat="1">
      <c r="I124" s="93"/>
      <c r="J124" s="94"/>
      <c r="K124" s="93"/>
    </row>
    <row r="125" spans="9:11" s="85" customFormat="1">
      <c r="I125" s="93"/>
      <c r="J125" s="94"/>
      <c r="K125" s="93"/>
    </row>
    <row r="126" spans="9:11" s="85" customFormat="1">
      <c r="I126" s="93"/>
      <c r="J126" s="94"/>
      <c r="K126" s="93"/>
    </row>
    <row r="127" spans="9:11" s="85" customFormat="1">
      <c r="I127" s="93"/>
      <c r="J127" s="94"/>
      <c r="K127" s="93"/>
    </row>
    <row r="128" spans="9:11" s="85" customFormat="1">
      <c r="I128" s="93"/>
      <c r="J128" s="94"/>
      <c r="K128" s="93"/>
    </row>
    <row r="129" spans="9:11" s="85" customFormat="1">
      <c r="I129" s="93"/>
      <c r="J129" s="94"/>
      <c r="K129" s="93"/>
    </row>
    <row r="130" spans="9:11" s="85" customFormat="1">
      <c r="I130" s="93"/>
      <c r="J130" s="94"/>
      <c r="K130" s="93"/>
    </row>
    <row r="131" spans="9:11" s="85" customFormat="1">
      <c r="I131" s="93"/>
      <c r="J131" s="94"/>
      <c r="K131" s="93"/>
    </row>
    <row r="132" spans="9:11" s="85" customFormat="1">
      <c r="I132" s="93"/>
      <c r="J132" s="94"/>
      <c r="K132" s="93"/>
    </row>
    <row r="133" spans="9:11" s="85" customFormat="1">
      <c r="I133" s="93"/>
      <c r="J133" s="94"/>
      <c r="K133" s="93"/>
    </row>
    <row r="134" spans="9:11" s="85" customFormat="1">
      <c r="I134" s="93"/>
      <c r="J134" s="94"/>
      <c r="K134" s="93"/>
    </row>
    <row r="135" spans="9:11" s="85" customFormat="1">
      <c r="I135" s="93"/>
      <c r="J135" s="94"/>
      <c r="K135" s="93"/>
    </row>
    <row r="136" spans="9:11" s="85" customFormat="1">
      <c r="I136" s="93"/>
      <c r="J136" s="94"/>
      <c r="K136" s="93"/>
    </row>
    <row r="137" spans="9:11" s="85" customFormat="1">
      <c r="I137" s="93"/>
      <c r="J137" s="94"/>
      <c r="K137" s="93"/>
    </row>
    <row r="138" spans="9:11" s="85" customFormat="1">
      <c r="I138" s="93"/>
      <c r="J138" s="94"/>
      <c r="K138" s="93"/>
    </row>
    <row r="139" spans="9:11" s="85" customFormat="1">
      <c r="I139" s="93"/>
      <c r="J139" s="94"/>
      <c r="K139" s="93"/>
    </row>
    <row r="140" spans="9:11" s="85" customFormat="1">
      <c r="I140" s="93"/>
      <c r="J140" s="94"/>
      <c r="K140" s="93"/>
    </row>
    <row r="141" spans="9:11" s="85" customFormat="1">
      <c r="I141" s="93"/>
      <c r="J141" s="94"/>
      <c r="K141" s="93"/>
    </row>
    <row r="142" spans="9:11" s="85" customFormat="1">
      <c r="I142" s="93"/>
      <c r="J142" s="94"/>
      <c r="K142" s="93"/>
    </row>
    <row r="143" spans="9:11" s="85" customFormat="1">
      <c r="I143" s="93"/>
      <c r="J143" s="94"/>
      <c r="K143" s="93"/>
    </row>
    <row r="144" spans="9:11" s="85" customFormat="1">
      <c r="I144" s="93"/>
      <c r="J144" s="94"/>
      <c r="K144" s="93"/>
    </row>
    <row r="145" spans="9:11" s="85" customFormat="1">
      <c r="I145" s="93"/>
      <c r="J145" s="94"/>
      <c r="K145" s="93"/>
    </row>
    <row r="146" spans="9:11" s="85" customFormat="1">
      <c r="I146" s="93"/>
      <c r="J146" s="94"/>
      <c r="K146" s="93"/>
    </row>
    <row r="147" spans="9:11" s="85" customFormat="1">
      <c r="I147" s="93"/>
      <c r="J147" s="94"/>
      <c r="K147" s="93"/>
    </row>
    <row r="148" spans="9:11" s="85" customFormat="1">
      <c r="I148" s="93"/>
      <c r="J148" s="94"/>
      <c r="K148" s="93"/>
    </row>
    <row r="149" spans="9:11" s="85" customFormat="1">
      <c r="I149" s="93"/>
      <c r="J149" s="94"/>
      <c r="K149" s="93"/>
    </row>
    <row r="150" spans="9:11" s="85" customFormat="1">
      <c r="I150" s="93"/>
      <c r="J150" s="94"/>
      <c r="K150" s="93"/>
    </row>
    <row r="151" spans="9:11" s="85" customFormat="1">
      <c r="I151" s="93"/>
      <c r="J151" s="94"/>
      <c r="K151" s="93"/>
    </row>
    <row r="152" spans="9:11" s="85" customFormat="1">
      <c r="I152" s="93"/>
      <c r="J152" s="94"/>
      <c r="K152" s="93"/>
    </row>
    <row r="153" spans="9:11" s="85" customFormat="1">
      <c r="I153" s="93"/>
      <c r="J153" s="94"/>
      <c r="K153" s="93"/>
    </row>
    <row r="154" spans="9:11" s="85" customFormat="1">
      <c r="I154" s="93"/>
      <c r="J154" s="94"/>
      <c r="K154" s="93"/>
    </row>
    <row r="155" spans="9:11" s="85" customFormat="1">
      <c r="I155" s="93"/>
      <c r="J155" s="94"/>
      <c r="K155" s="93"/>
    </row>
    <row r="156" spans="9:11" s="85" customFormat="1">
      <c r="I156" s="93"/>
      <c r="J156" s="94"/>
      <c r="K156" s="93"/>
    </row>
    <row r="157" spans="9:11" s="85" customFormat="1">
      <c r="I157" s="93"/>
      <c r="J157" s="94"/>
      <c r="K157" s="93"/>
    </row>
    <row r="158" spans="9:11" s="85" customFormat="1">
      <c r="I158" s="93"/>
      <c r="J158" s="94"/>
      <c r="K158" s="93"/>
    </row>
    <row r="159" spans="9:11" s="85" customFormat="1">
      <c r="I159" s="93"/>
      <c r="J159" s="94"/>
      <c r="K159" s="93"/>
    </row>
    <row r="160" spans="9:11" s="85" customFormat="1">
      <c r="I160" s="93"/>
      <c r="J160" s="94"/>
      <c r="K160" s="93"/>
    </row>
    <row r="161" spans="9:11" s="85" customFormat="1">
      <c r="I161" s="93"/>
      <c r="J161" s="94"/>
      <c r="K161" s="93"/>
    </row>
    <row r="162" spans="9:11" s="85" customFormat="1">
      <c r="I162" s="93"/>
      <c r="J162" s="94"/>
      <c r="K162" s="93"/>
    </row>
    <row r="163" spans="9:11" s="85" customFormat="1">
      <c r="I163" s="93"/>
      <c r="J163" s="94"/>
      <c r="K163" s="93"/>
    </row>
    <row r="164" spans="9:11" s="85" customFormat="1">
      <c r="I164" s="93"/>
      <c r="J164" s="94"/>
      <c r="K164" s="93"/>
    </row>
    <row r="165" spans="9:11" s="85" customFormat="1">
      <c r="I165" s="93"/>
      <c r="J165" s="94"/>
      <c r="K165" s="93"/>
    </row>
    <row r="166" spans="9:11" s="85" customFormat="1">
      <c r="I166" s="93"/>
      <c r="J166" s="94"/>
      <c r="K166" s="93"/>
    </row>
    <row r="167" spans="9:11" s="85" customFormat="1">
      <c r="I167" s="93"/>
      <c r="J167" s="94"/>
      <c r="K167" s="93"/>
    </row>
    <row r="168" spans="9:11" s="85" customFormat="1">
      <c r="I168" s="93"/>
      <c r="J168" s="94"/>
      <c r="K168" s="93"/>
    </row>
    <row r="169" spans="9:11" s="85" customFormat="1">
      <c r="I169" s="93"/>
      <c r="J169" s="94"/>
      <c r="K169" s="93"/>
    </row>
    <row r="170" spans="9:11" s="85" customFormat="1">
      <c r="I170" s="93"/>
      <c r="J170" s="94"/>
      <c r="K170" s="93"/>
    </row>
    <row r="171" spans="9:11" s="85" customFormat="1">
      <c r="I171" s="93"/>
      <c r="J171" s="94"/>
      <c r="K171" s="93"/>
    </row>
    <row r="172" spans="9:11" s="85" customFormat="1">
      <c r="I172" s="93"/>
      <c r="J172" s="94"/>
      <c r="K172" s="93"/>
    </row>
    <row r="173" spans="9:11" s="85" customFormat="1">
      <c r="I173" s="93"/>
      <c r="J173" s="94"/>
      <c r="K173" s="93"/>
    </row>
    <row r="174" spans="9:11" s="85" customFormat="1">
      <c r="I174" s="93"/>
      <c r="J174" s="94"/>
      <c r="K174" s="93"/>
    </row>
    <row r="175" spans="9:11" s="85" customFormat="1">
      <c r="I175" s="93"/>
      <c r="J175" s="94"/>
      <c r="K175" s="93"/>
    </row>
    <row r="176" spans="9:11" s="85" customFormat="1">
      <c r="I176" s="93"/>
      <c r="J176" s="94"/>
      <c r="K176" s="93"/>
    </row>
    <row r="177" spans="9:11" s="85" customFormat="1">
      <c r="I177" s="93"/>
      <c r="J177" s="94"/>
      <c r="K177" s="93"/>
    </row>
    <row r="178" spans="9:11" s="85" customFormat="1">
      <c r="I178" s="93"/>
      <c r="J178" s="94"/>
      <c r="K178" s="93"/>
    </row>
    <row r="179" spans="9:11" s="85" customFormat="1">
      <c r="I179" s="93"/>
      <c r="J179" s="94"/>
      <c r="K179" s="93"/>
    </row>
    <row r="180" spans="9:11" s="85" customFormat="1">
      <c r="I180" s="93"/>
      <c r="J180" s="94"/>
      <c r="K180" s="93"/>
    </row>
    <row r="181" spans="9:11" s="85" customFormat="1">
      <c r="I181" s="93"/>
      <c r="J181" s="94"/>
      <c r="K181" s="93"/>
    </row>
    <row r="182" spans="9:11" s="85" customFormat="1">
      <c r="I182" s="93"/>
      <c r="J182" s="94"/>
      <c r="K182" s="93"/>
    </row>
    <row r="183" spans="9:11" s="85" customFormat="1">
      <c r="I183" s="93"/>
      <c r="J183" s="94"/>
      <c r="K183" s="93"/>
    </row>
    <row r="184" spans="9:11" s="85" customFormat="1">
      <c r="I184" s="93"/>
      <c r="J184" s="94"/>
      <c r="K184" s="93"/>
    </row>
    <row r="185" spans="9:11" s="85" customFormat="1">
      <c r="I185" s="93"/>
      <c r="J185" s="94"/>
      <c r="K185" s="93"/>
    </row>
    <row r="186" spans="9:11" s="85" customFormat="1">
      <c r="I186" s="93"/>
      <c r="J186" s="94"/>
      <c r="K186" s="93"/>
    </row>
    <row r="187" spans="9:11" s="85" customFormat="1">
      <c r="I187" s="93"/>
      <c r="J187" s="94"/>
      <c r="K187" s="93"/>
    </row>
    <row r="188" spans="9:11" s="85" customFormat="1">
      <c r="I188" s="93"/>
      <c r="J188" s="94"/>
      <c r="K188" s="93"/>
    </row>
    <row r="189" spans="9:11" s="85" customFormat="1">
      <c r="I189" s="93"/>
      <c r="J189" s="94"/>
      <c r="K189" s="93"/>
    </row>
    <row r="190" spans="9:11" s="85" customFormat="1">
      <c r="I190" s="93"/>
      <c r="J190" s="94"/>
      <c r="K190" s="93"/>
    </row>
    <row r="191" spans="9:11" s="85" customFormat="1">
      <c r="I191" s="93"/>
      <c r="J191" s="94"/>
      <c r="K191" s="93"/>
    </row>
    <row r="192" spans="9:11" s="85" customFormat="1">
      <c r="I192" s="93"/>
      <c r="J192" s="94"/>
      <c r="K192" s="93"/>
    </row>
    <row r="193" spans="9:11" s="85" customFormat="1">
      <c r="I193" s="93"/>
      <c r="J193" s="94"/>
      <c r="K193" s="93"/>
    </row>
    <row r="194" spans="9:11" s="85" customFormat="1">
      <c r="I194" s="93"/>
      <c r="J194" s="94"/>
      <c r="K194" s="93"/>
    </row>
    <row r="195" spans="9:11" s="85" customFormat="1">
      <c r="I195" s="93"/>
      <c r="J195" s="94"/>
      <c r="K195" s="93"/>
    </row>
    <row r="196" spans="9:11" s="85" customFormat="1">
      <c r="I196" s="93"/>
      <c r="J196" s="94"/>
      <c r="K196" s="93"/>
    </row>
    <row r="197" spans="9:11" s="85" customFormat="1">
      <c r="I197" s="93"/>
      <c r="J197" s="94"/>
      <c r="K197" s="93"/>
    </row>
    <row r="198" spans="9:11" s="85" customFormat="1">
      <c r="I198" s="93"/>
      <c r="J198" s="94"/>
      <c r="K198" s="93"/>
    </row>
    <row r="199" spans="9:11" s="85" customFormat="1">
      <c r="I199" s="93"/>
      <c r="J199" s="94"/>
      <c r="K199" s="93"/>
    </row>
    <row r="200" spans="9:11" s="85" customFormat="1">
      <c r="I200" s="93"/>
      <c r="J200" s="94"/>
      <c r="K200" s="93"/>
    </row>
    <row r="201" spans="9:11" s="85" customFormat="1">
      <c r="I201" s="93"/>
      <c r="J201" s="94"/>
      <c r="K201" s="93"/>
    </row>
    <row r="202" spans="9:11" s="85" customFormat="1">
      <c r="I202" s="93"/>
      <c r="J202" s="94"/>
      <c r="K202" s="93"/>
    </row>
    <row r="203" spans="9:11" s="85" customFormat="1">
      <c r="I203" s="93"/>
      <c r="J203" s="94"/>
      <c r="K203" s="93"/>
    </row>
    <row r="204" spans="9:11" s="85" customFormat="1">
      <c r="I204" s="93"/>
      <c r="J204" s="94"/>
      <c r="K204" s="93"/>
    </row>
    <row r="205" spans="9:11" s="85" customFormat="1">
      <c r="I205" s="93"/>
      <c r="J205" s="94"/>
      <c r="K205" s="93"/>
    </row>
    <row r="206" spans="9:11" s="85" customFormat="1">
      <c r="I206" s="93"/>
      <c r="J206" s="94"/>
      <c r="K206" s="93"/>
    </row>
    <row r="207" spans="9:11" s="85" customFormat="1">
      <c r="I207" s="93"/>
      <c r="J207" s="94"/>
      <c r="K207" s="93"/>
    </row>
    <row r="208" spans="9:11" s="85" customFormat="1">
      <c r="I208" s="93"/>
      <c r="J208" s="94"/>
      <c r="K208" s="93"/>
    </row>
    <row r="209" spans="9:11" s="85" customFormat="1">
      <c r="I209" s="93"/>
      <c r="J209" s="94"/>
      <c r="K209" s="93"/>
    </row>
    <row r="210" spans="9:11" s="85" customFormat="1">
      <c r="I210" s="93"/>
      <c r="J210" s="94"/>
      <c r="K210" s="93"/>
    </row>
    <row r="211" spans="9:11" s="85" customFormat="1">
      <c r="I211" s="93"/>
      <c r="J211" s="94"/>
      <c r="K211" s="93"/>
    </row>
    <row r="212" spans="9:11" s="85" customFormat="1">
      <c r="I212" s="93"/>
      <c r="J212" s="94"/>
      <c r="K212" s="93"/>
    </row>
    <row r="213" spans="9:11" s="85" customFormat="1">
      <c r="I213" s="93"/>
      <c r="J213" s="94"/>
      <c r="K213" s="93"/>
    </row>
    <row r="214" spans="9:11" s="85" customFormat="1">
      <c r="I214" s="93"/>
      <c r="J214" s="94"/>
      <c r="K214" s="93"/>
    </row>
    <row r="215" spans="9:11" s="85" customFormat="1">
      <c r="I215" s="93"/>
      <c r="J215" s="94"/>
      <c r="K215" s="93"/>
    </row>
    <row r="216" spans="9:11" s="85" customFormat="1">
      <c r="I216" s="93"/>
      <c r="J216" s="94"/>
      <c r="K216" s="93"/>
    </row>
    <row r="217" spans="9:11" s="85" customFormat="1">
      <c r="I217" s="93"/>
      <c r="J217" s="94"/>
      <c r="K217" s="93"/>
    </row>
    <row r="218" spans="9:11" s="85" customFormat="1">
      <c r="I218" s="93"/>
      <c r="J218" s="94"/>
      <c r="K218" s="93"/>
    </row>
    <row r="219" spans="9:11" s="85" customFormat="1">
      <c r="I219" s="93"/>
      <c r="J219" s="94"/>
      <c r="K219" s="93"/>
    </row>
    <row r="220" spans="9:11" s="85" customFormat="1">
      <c r="I220" s="93"/>
      <c r="J220" s="94"/>
      <c r="K220" s="93"/>
    </row>
    <row r="221" spans="9:11" s="85" customFormat="1">
      <c r="I221" s="93"/>
      <c r="J221" s="94"/>
      <c r="K221" s="93"/>
    </row>
    <row r="222" spans="9:11" s="85" customFormat="1">
      <c r="I222" s="93"/>
      <c r="J222" s="94"/>
      <c r="K222" s="93"/>
    </row>
    <row r="223" spans="9:11" s="85" customFormat="1">
      <c r="I223" s="93"/>
      <c r="J223" s="94"/>
      <c r="K223" s="93"/>
    </row>
    <row r="224" spans="9:11" s="85" customFormat="1">
      <c r="I224" s="93"/>
      <c r="J224" s="94"/>
      <c r="K224" s="93"/>
    </row>
    <row r="225" spans="9:11" s="85" customFormat="1">
      <c r="I225" s="93"/>
      <c r="J225" s="94"/>
      <c r="K225" s="93"/>
    </row>
    <row r="226" spans="9:11" s="85" customFormat="1">
      <c r="I226" s="93"/>
      <c r="J226" s="94"/>
      <c r="K226" s="93"/>
    </row>
    <row r="227" spans="9:11" s="85" customFormat="1">
      <c r="I227" s="93"/>
      <c r="J227" s="94"/>
      <c r="K227" s="93"/>
    </row>
    <row r="228" spans="9:11" s="85" customFormat="1">
      <c r="I228" s="93"/>
      <c r="J228" s="94"/>
      <c r="K228" s="93"/>
    </row>
    <row r="229" spans="9:11" s="85" customFormat="1">
      <c r="I229" s="93"/>
      <c r="J229" s="94"/>
      <c r="K229" s="93"/>
    </row>
    <row r="230" spans="9:11" s="85" customFormat="1">
      <c r="I230" s="93"/>
      <c r="J230" s="94"/>
      <c r="K230" s="93"/>
    </row>
    <row r="231" spans="9:11" s="85" customFormat="1">
      <c r="I231" s="93"/>
      <c r="J231" s="94"/>
      <c r="K231" s="93"/>
    </row>
    <row r="232" spans="9:11" s="85" customFormat="1">
      <c r="I232" s="93"/>
      <c r="J232" s="94"/>
      <c r="K232" s="93"/>
    </row>
    <row r="233" spans="9:11" s="85" customFormat="1">
      <c r="I233" s="93"/>
      <c r="J233" s="94"/>
      <c r="K233" s="93"/>
    </row>
    <row r="234" spans="9:11" s="85" customFormat="1">
      <c r="I234" s="93"/>
      <c r="J234" s="94"/>
      <c r="K234" s="93"/>
    </row>
    <row r="235" spans="9:11" s="85" customFormat="1">
      <c r="I235" s="93"/>
      <c r="J235" s="94"/>
      <c r="K235" s="93"/>
    </row>
    <row r="236" spans="9:11" s="85" customFormat="1">
      <c r="I236" s="93"/>
      <c r="J236" s="94"/>
      <c r="K236" s="93"/>
    </row>
    <row r="237" spans="9:11" s="85" customFormat="1">
      <c r="I237" s="93"/>
      <c r="J237" s="94"/>
      <c r="K237" s="93"/>
    </row>
    <row r="238" spans="9:11" s="85" customFormat="1">
      <c r="I238" s="93"/>
      <c r="J238" s="94"/>
      <c r="K238" s="93"/>
    </row>
    <row r="239" spans="9:11" s="85" customFormat="1">
      <c r="I239" s="93"/>
      <c r="J239" s="94"/>
      <c r="K239" s="93"/>
    </row>
    <row r="240" spans="9:11" s="85" customFormat="1">
      <c r="I240" s="93"/>
      <c r="J240" s="94"/>
      <c r="K240" s="93"/>
    </row>
    <row r="241" spans="9:11" s="85" customFormat="1">
      <c r="I241" s="93"/>
      <c r="J241" s="94"/>
      <c r="K241" s="93"/>
    </row>
    <row r="242" spans="9:11" s="85" customFormat="1">
      <c r="I242" s="93"/>
      <c r="J242" s="94"/>
      <c r="K242" s="93"/>
    </row>
    <row r="243" spans="9:11" s="85" customFormat="1">
      <c r="I243" s="93"/>
      <c r="J243" s="94"/>
      <c r="K243" s="93"/>
    </row>
    <row r="244" spans="9:11" s="85" customFormat="1">
      <c r="I244" s="93"/>
      <c r="J244" s="94"/>
      <c r="K244" s="93"/>
    </row>
    <row r="245" spans="9:11" s="85" customFormat="1">
      <c r="I245" s="93"/>
      <c r="J245" s="94"/>
      <c r="K245" s="93"/>
    </row>
    <row r="246" spans="9:11" s="85" customFormat="1">
      <c r="I246" s="93"/>
      <c r="J246" s="94"/>
      <c r="K246" s="93"/>
    </row>
    <row r="247" spans="9:11" s="85" customFormat="1">
      <c r="I247" s="93"/>
      <c r="J247" s="94"/>
      <c r="K247" s="93"/>
    </row>
    <row r="248" spans="9:11" s="85" customFormat="1">
      <c r="I248" s="93"/>
      <c r="J248" s="94"/>
      <c r="K248" s="93"/>
    </row>
    <row r="249" spans="9:11" s="85" customFormat="1">
      <c r="I249" s="93"/>
      <c r="J249" s="94"/>
      <c r="K249" s="93"/>
    </row>
    <row r="250" spans="9:11" s="85" customFormat="1">
      <c r="I250" s="93"/>
      <c r="J250" s="94"/>
      <c r="K250" s="93"/>
    </row>
    <row r="251" spans="9:11" s="85" customFormat="1">
      <c r="I251" s="93"/>
      <c r="J251" s="94"/>
      <c r="K251" s="93"/>
    </row>
    <row r="252" spans="9:11" s="85" customFormat="1">
      <c r="I252" s="93"/>
      <c r="J252" s="94"/>
      <c r="K252" s="93"/>
    </row>
    <row r="253" spans="9:11" s="85" customFormat="1">
      <c r="I253" s="93"/>
      <c r="J253" s="94"/>
      <c r="K253" s="93"/>
    </row>
    <row r="254" spans="9:11" s="85" customFormat="1">
      <c r="I254" s="93"/>
      <c r="J254" s="94"/>
      <c r="K254" s="93"/>
    </row>
    <row r="255" spans="9:11" s="85" customFormat="1">
      <c r="I255" s="93"/>
      <c r="J255" s="94"/>
      <c r="K255" s="93"/>
    </row>
    <row r="256" spans="9:11" s="85" customFormat="1">
      <c r="I256" s="93"/>
      <c r="J256" s="94"/>
      <c r="K256" s="93"/>
    </row>
    <row r="257" spans="9:11" s="85" customFormat="1">
      <c r="I257" s="93"/>
      <c r="J257" s="94"/>
      <c r="K257" s="93"/>
    </row>
    <row r="258" spans="9:11" s="85" customFormat="1">
      <c r="I258" s="93"/>
      <c r="J258" s="94"/>
      <c r="K258" s="93"/>
    </row>
    <row r="259" spans="9:11" s="85" customFormat="1">
      <c r="I259" s="93"/>
      <c r="J259" s="94"/>
      <c r="K259" s="93"/>
    </row>
    <row r="260" spans="9:11" s="85" customFormat="1">
      <c r="I260" s="93"/>
      <c r="J260" s="94"/>
      <c r="K260" s="93"/>
    </row>
    <row r="261" spans="9:11" s="85" customFormat="1">
      <c r="I261" s="93"/>
      <c r="J261" s="94"/>
      <c r="K261" s="93"/>
    </row>
    <row r="262" spans="9:11" s="85" customFormat="1">
      <c r="I262" s="93"/>
      <c r="J262" s="94"/>
      <c r="K262" s="93"/>
    </row>
    <row r="263" spans="9:11" s="85" customFormat="1">
      <c r="I263" s="93"/>
      <c r="J263" s="94"/>
      <c r="K263" s="93"/>
    </row>
    <row r="264" spans="9:11" s="85" customFormat="1">
      <c r="I264" s="93"/>
      <c r="J264" s="94"/>
      <c r="K264" s="93"/>
    </row>
    <row r="265" spans="9:11" s="85" customFormat="1">
      <c r="I265" s="93"/>
      <c r="J265" s="94"/>
      <c r="K265" s="93"/>
    </row>
    <row r="266" spans="9:11" s="85" customFormat="1">
      <c r="I266" s="93"/>
      <c r="J266" s="94"/>
      <c r="K266" s="93"/>
    </row>
    <row r="267" spans="9:11" s="85" customFormat="1">
      <c r="I267" s="93"/>
      <c r="J267" s="94"/>
      <c r="K267" s="93"/>
    </row>
    <row r="268" spans="9:11" s="85" customFormat="1">
      <c r="I268" s="93"/>
      <c r="J268" s="94"/>
      <c r="K268" s="93"/>
    </row>
    <row r="269" spans="9:11" s="85" customFormat="1">
      <c r="I269" s="93"/>
      <c r="J269" s="94"/>
      <c r="K269" s="93"/>
    </row>
    <row r="270" spans="9:11" s="85" customFormat="1">
      <c r="I270" s="93"/>
      <c r="J270" s="94"/>
      <c r="K270" s="93"/>
    </row>
    <row r="271" spans="9:11" s="85" customFormat="1">
      <c r="I271" s="93"/>
      <c r="J271" s="94"/>
      <c r="K271" s="93"/>
    </row>
    <row r="272" spans="9:11" s="85" customFormat="1">
      <c r="I272" s="93"/>
      <c r="J272" s="94"/>
      <c r="K272" s="93"/>
    </row>
    <row r="273" spans="9:11" s="85" customFormat="1">
      <c r="I273" s="93"/>
      <c r="J273" s="94"/>
      <c r="K273" s="93"/>
    </row>
    <row r="274" spans="9:11" s="85" customFormat="1">
      <c r="I274" s="93"/>
      <c r="J274" s="94"/>
      <c r="K274" s="93"/>
    </row>
    <row r="275" spans="9:11" s="85" customFormat="1">
      <c r="I275" s="93"/>
      <c r="J275" s="94"/>
      <c r="K275" s="93"/>
    </row>
    <row r="276" spans="9:11" s="85" customFormat="1">
      <c r="I276" s="93"/>
      <c r="J276" s="94"/>
      <c r="K276" s="93"/>
    </row>
    <row r="277" spans="9:11" s="85" customFormat="1">
      <c r="I277" s="93"/>
      <c r="J277" s="94"/>
      <c r="K277" s="93"/>
    </row>
    <row r="278" spans="9:11" s="85" customFormat="1">
      <c r="I278" s="93"/>
      <c r="J278" s="94"/>
      <c r="K278" s="93"/>
    </row>
    <row r="279" spans="9:11" s="85" customFormat="1">
      <c r="I279" s="93"/>
      <c r="J279" s="94"/>
      <c r="K279" s="93"/>
    </row>
    <row r="280" spans="9:11" s="85" customFormat="1">
      <c r="I280" s="93"/>
      <c r="J280" s="94"/>
      <c r="K280" s="93"/>
    </row>
    <row r="281" spans="9:11" s="85" customFormat="1">
      <c r="I281" s="93"/>
      <c r="J281" s="94"/>
      <c r="K281" s="93"/>
    </row>
    <row r="282" spans="9:11" s="85" customFormat="1">
      <c r="I282" s="93"/>
      <c r="J282" s="94"/>
      <c r="K282" s="93"/>
    </row>
    <row r="283" spans="9:11" s="85" customFormat="1">
      <c r="I283" s="93"/>
      <c r="J283" s="94"/>
      <c r="K283" s="93"/>
    </row>
    <row r="284" spans="9:11" s="85" customFormat="1">
      <c r="I284" s="93"/>
      <c r="J284" s="94"/>
      <c r="K284" s="93"/>
    </row>
    <row r="285" spans="9:11" s="85" customFormat="1">
      <c r="I285" s="93"/>
      <c r="J285" s="94"/>
      <c r="K285" s="93"/>
    </row>
    <row r="286" spans="9:11" s="85" customFormat="1">
      <c r="I286" s="93"/>
      <c r="J286" s="94"/>
      <c r="K286" s="93"/>
    </row>
    <row r="287" spans="9:11" s="85" customFormat="1">
      <c r="I287" s="93"/>
      <c r="J287" s="94"/>
      <c r="K287" s="93"/>
    </row>
    <row r="288" spans="9:11" s="85" customFormat="1">
      <c r="I288" s="93"/>
      <c r="J288" s="94"/>
      <c r="K288" s="93"/>
    </row>
    <row r="289" spans="9:11" s="85" customFormat="1">
      <c r="I289" s="93"/>
      <c r="J289" s="94"/>
      <c r="K289" s="93"/>
    </row>
    <row r="290" spans="9:11" s="85" customFormat="1">
      <c r="I290" s="93"/>
      <c r="J290" s="94"/>
      <c r="K290" s="93"/>
    </row>
    <row r="291" spans="9:11" s="85" customFormat="1">
      <c r="I291" s="93"/>
      <c r="J291" s="94"/>
      <c r="K291" s="93"/>
    </row>
    <row r="292" spans="9:11" s="85" customFormat="1">
      <c r="I292" s="93"/>
      <c r="J292" s="94"/>
      <c r="K292" s="93"/>
    </row>
    <row r="293" spans="9:11" s="85" customFormat="1">
      <c r="I293" s="93"/>
      <c r="J293" s="94"/>
      <c r="K293" s="93"/>
    </row>
    <row r="294" spans="9:11" s="85" customFormat="1">
      <c r="I294" s="93"/>
      <c r="J294" s="94"/>
      <c r="K294" s="93"/>
    </row>
    <row r="295" spans="9:11" s="85" customFormat="1">
      <c r="I295" s="93"/>
      <c r="J295" s="94"/>
      <c r="K295" s="93"/>
    </row>
    <row r="296" spans="9:11" s="85" customFormat="1">
      <c r="I296" s="93"/>
      <c r="J296" s="94"/>
      <c r="K296" s="93"/>
    </row>
    <row r="297" spans="9:11" s="85" customFormat="1">
      <c r="I297" s="93"/>
      <c r="J297" s="94"/>
      <c r="K297" s="93"/>
    </row>
    <row r="298" spans="9:11" s="85" customFormat="1">
      <c r="I298" s="93"/>
      <c r="J298" s="94"/>
      <c r="K298" s="93"/>
    </row>
    <row r="299" spans="9:11" s="85" customFormat="1">
      <c r="I299" s="93"/>
      <c r="J299" s="94"/>
      <c r="K299" s="93"/>
    </row>
    <row r="300" spans="9:11" s="85" customFormat="1">
      <c r="I300" s="93"/>
      <c r="J300" s="94"/>
      <c r="K300" s="93"/>
    </row>
    <row r="301" spans="9:11" s="85" customFormat="1">
      <c r="I301" s="93"/>
      <c r="J301" s="94"/>
      <c r="K301" s="93"/>
    </row>
    <row r="302" spans="9:11" s="85" customFormat="1">
      <c r="I302" s="93"/>
      <c r="J302" s="94"/>
      <c r="K302" s="93"/>
    </row>
    <row r="303" spans="9:11" s="85" customFormat="1">
      <c r="I303" s="93"/>
      <c r="J303" s="94"/>
      <c r="K303" s="93"/>
    </row>
    <row r="304" spans="9:11" s="85" customFormat="1">
      <c r="I304" s="93"/>
      <c r="J304" s="94"/>
      <c r="K304" s="93"/>
    </row>
    <row r="305" spans="9:11" s="85" customFormat="1">
      <c r="I305" s="93"/>
      <c r="J305" s="94"/>
      <c r="K305" s="93"/>
    </row>
    <row r="306" spans="9:11" s="85" customFormat="1">
      <c r="I306" s="93"/>
      <c r="J306" s="94"/>
      <c r="K306" s="93"/>
    </row>
    <row r="307" spans="9:11" s="85" customFormat="1">
      <c r="I307" s="93"/>
      <c r="J307" s="94"/>
      <c r="K307" s="93"/>
    </row>
    <row r="308" spans="9:11" s="85" customFormat="1">
      <c r="I308" s="93"/>
      <c r="J308" s="94"/>
      <c r="K308" s="93"/>
    </row>
    <row r="309" spans="9:11" s="85" customFormat="1">
      <c r="I309" s="93"/>
      <c r="J309" s="94"/>
      <c r="K309" s="93"/>
    </row>
    <row r="310" spans="9:11" s="85" customFormat="1">
      <c r="I310" s="93"/>
      <c r="J310" s="94"/>
      <c r="K310" s="93"/>
    </row>
    <row r="311" spans="9:11" s="85" customFormat="1">
      <c r="I311" s="93"/>
      <c r="J311" s="94"/>
      <c r="K311" s="93"/>
    </row>
    <row r="312" spans="9:11" s="85" customFormat="1">
      <c r="I312" s="93"/>
      <c r="J312" s="94"/>
      <c r="K312" s="93"/>
    </row>
    <row r="313" spans="9:11" s="85" customFormat="1">
      <c r="I313" s="93"/>
      <c r="J313" s="94"/>
      <c r="K313" s="93"/>
    </row>
    <row r="314" spans="9:11" s="85" customFormat="1">
      <c r="I314" s="93"/>
      <c r="J314" s="94"/>
      <c r="K314" s="93"/>
    </row>
    <row r="315" spans="9:11" s="85" customFormat="1">
      <c r="I315" s="93"/>
      <c r="J315" s="94"/>
      <c r="K315" s="93"/>
    </row>
    <row r="316" spans="9:11" s="85" customFormat="1">
      <c r="I316" s="93"/>
      <c r="J316" s="94"/>
      <c r="K316" s="93"/>
    </row>
    <row r="317" spans="9:11" s="85" customFormat="1">
      <c r="I317" s="93"/>
      <c r="J317" s="94"/>
      <c r="K317" s="93"/>
    </row>
    <row r="318" spans="9:11" s="85" customFormat="1">
      <c r="I318" s="93"/>
      <c r="J318" s="94"/>
      <c r="K318" s="93"/>
    </row>
    <row r="319" spans="9:11" s="85" customFormat="1">
      <c r="I319" s="93"/>
      <c r="J319" s="94"/>
      <c r="K319" s="93"/>
    </row>
    <row r="320" spans="9:11" s="85" customFormat="1">
      <c r="I320" s="93"/>
      <c r="J320" s="94"/>
      <c r="K320" s="93"/>
    </row>
    <row r="321" spans="9:11" s="85" customFormat="1">
      <c r="I321" s="93"/>
      <c r="J321" s="94"/>
      <c r="K321" s="93"/>
    </row>
    <row r="322" spans="9:11" s="85" customFormat="1">
      <c r="I322" s="93"/>
      <c r="J322" s="94"/>
      <c r="K322" s="93"/>
    </row>
    <row r="323" spans="9:11" s="85" customFormat="1">
      <c r="I323" s="93"/>
      <c r="J323" s="94"/>
      <c r="K323" s="93"/>
    </row>
    <row r="324" spans="9:11" s="85" customFormat="1">
      <c r="I324" s="93"/>
      <c r="J324" s="94"/>
      <c r="K324" s="93"/>
    </row>
    <row r="325" spans="9:11" s="85" customFormat="1">
      <c r="I325" s="93"/>
      <c r="J325" s="94"/>
      <c r="K325" s="93"/>
    </row>
    <row r="326" spans="9:11" s="85" customFormat="1">
      <c r="I326" s="93"/>
      <c r="J326" s="94"/>
      <c r="K326" s="93"/>
    </row>
    <row r="327" spans="9:11" s="85" customFormat="1">
      <c r="I327" s="93"/>
      <c r="J327" s="94"/>
      <c r="K327" s="93"/>
    </row>
    <row r="328" spans="9:11" s="85" customFormat="1">
      <c r="I328" s="93"/>
      <c r="J328" s="94"/>
      <c r="K328" s="93"/>
    </row>
    <row r="329" spans="9:11" s="85" customFormat="1">
      <c r="I329" s="93"/>
      <c r="J329" s="94"/>
      <c r="K329" s="93"/>
    </row>
    <row r="330" spans="9:11" s="85" customFormat="1">
      <c r="I330" s="93"/>
      <c r="J330" s="94"/>
      <c r="K330" s="93"/>
    </row>
    <row r="331" spans="9:11" s="85" customFormat="1">
      <c r="I331" s="93"/>
      <c r="J331" s="94"/>
      <c r="K331" s="93"/>
    </row>
    <row r="332" spans="9:11" s="85" customFormat="1">
      <c r="I332" s="93"/>
      <c r="J332" s="94"/>
      <c r="K332" s="93"/>
    </row>
    <row r="333" spans="9:11" s="85" customFormat="1">
      <c r="I333" s="93"/>
      <c r="J333" s="94"/>
      <c r="K333" s="93"/>
    </row>
    <row r="334" spans="9:11" s="85" customFormat="1">
      <c r="I334" s="93"/>
      <c r="J334" s="94"/>
      <c r="K334" s="93"/>
    </row>
    <row r="335" spans="9:11" s="85" customFormat="1">
      <c r="I335" s="93"/>
      <c r="J335" s="94"/>
      <c r="K335" s="93"/>
    </row>
    <row r="336" spans="9:11" s="85" customFormat="1">
      <c r="I336" s="93"/>
      <c r="J336" s="94"/>
      <c r="K336" s="93"/>
    </row>
    <row r="337" spans="9:11" s="85" customFormat="1">
      <c r="I337" s="93"/>
      <c r="J337" s="94"/>
      <c r="K337" s="93"/>
    </row>
    <row r="338" spans="9:11" s="85" customFormat="1">
      <c r="I338" s="93"/>
      <c r="J338" s="94"/>
      <c r="K338" s="93"/>
    </row>
    <row r="339" spans="9:11" s="85" customFormat="1">
      <c r="I339" s="93"/>
      <c r="J339" s="94"/>
      <c r="K339" s="93"/>
    </row>
    <row r="340" spans="9:11" s="85" customFormat="1">
      <c r="I340" s="93"/>
      <c r="J340" s="94"/>
      <c r="K340" s="93"/>
    </row>
    <row r="341" spans="9:11" s="85" customFormat="1">
      <c r="I341" s="93"/>
      <c r="J341" s="94"/>
      <c r="K341" s="93"/>
    </row>
    <row r="342" spans="9:11" s="85" customFormat="1">
      <c r="I342" s="93"/>
      <c r="J342" s="94"/>
      <c r="K342" s="93"/>
    </row>
    <row r="343" spans="9:11" s="85" customFormat="1">
      <c r="I343" s="93"/>
      <c r="J343" s="94"/>
      <c r="K343" s="93"/>
    </row>
    <row r="344" spans="9:11" s="85" customFormat="1">
      <c r="I344" s="93"/>
      <c r="J344" s="94"/>
      <c r="K344" s="93"/>
    </row>
    <row r="345" spans="9:11" s="85" customFormat="1">
      <c r="I345" s="93"/>
      <c r="J345" s="94"/>
      <c r="K345" s="93"/>
    </row>
    <row r="346" spans="9:11" s="85" customFormat="1">
      <c r="I346" s="93"/>
      <c r="J346" s="94"/>
      <c r="K346" s="93"/>
    </row>
    <row r="347" spans="9:11" s="85" customFormat="1">
      <c r="I347" s="93"/>
      <c r="J347" s="94"/>
      <c r="K347" s="93"/>
    </row>
    <row r="348" spans="9:11" s="85" customFormat="1">
      <c r="I348" s="93"/>
      <c r="J348" s="94"/>
      <c r="K348" s="93"/>
    </row>
    <row r="349" spans="9:11" s="85" customFormat="1">
      <c r="I349" s="93"/>
      <c r="J349" s="94"/>
      <c r="K349" s="93"/>
    </row>
    <row r="350" spans="9:11" s="85" customFormat="1">
      <c r="I350" s="93"/>
      <c r="J350" s="94"/>
      <c r="K350" s="93"/>
    </row>
    <row r="351" spans="9:11" s="85" customFormat="1">
      <c r="I351" s="93"/>
      <c r="J351" s="94"/>
      <c r="K351" s="93"/>
    </row>
    <row r="352" spans="9:11" s="85" customFormat="1">
      <c r="I352" s="93"/>
      <c r="J352" s="94"/>
      <c r="K352" s="93"/>
    </row>
    <row r="353" spans="9:11" s="85" customFormat="1">
      <c r="I353" s="93"/>
      <c r="J353" s="94"/>
      <c r="K353" s="93"/>
    </row>
    <row r="354" spans="9:11" s="85" customFormat="1">
      <c r="I354" s="93"/>
      <c r="J354" s="94"/>
      <c r="K354" s="93"/>
    </row>
    <row r="355" spans="9:11" s="85" customFormat="1">
      <c r="I355" s="93"/>
      <c r="J355" s="94"/>
      <c r="K355" s="93"/>
    </row>
    <row r="356" spans="9:11" s="85" customFormat="1">
      <c r="I356" s="93"/>
      <c r="J356" s="94"/>
      <c r="K356" s="93"/>
    </row>
    <row r="357" spans="9:11" s="85" customFormat="1">
      <c r="I357" s="93"/>
      <c r="J357" s="94"/>
      <c r="K357" s="93"/>
    </row>
    <row r="358" spans="9:11" s="85" customFormat="1">
      <c r="I358" s="93"/>
      <c r="J358" s="94"/>
      <c r="K358" s="93"/>
    </row>
    <row r="359" spans="9:11" s="85" customFormat="1">
      <c r="I359" s="93"/>
      <c r="J359" s="94"/>
      <c r="K359" s="93"/>
    </row>
    <row r="360" spans="9:11" s="85" customFormat="1">
      <c r="I360" s="93"/>
      <c r="J360" s="94"/>
      <c r="K360" s="93"/>
    </row>
    <row r="361" spans="9:11" s="85" customFormat="1">
      <c r="I361" s="93"/>
      <c r="J361" s="94"/>
      <c r="K361" s="93"/>
    </row>
    <row r="362" spans="9:11" s="85" customFormat="1">
      <c r="I362" s="93"/>
      <c r="J362" s="94"/>
      <c r="K362" s="93"/>
    </row>
    <row r="363" spans="9:11" s="85" customFormat="1">
      <c r="I363" s="93"/>
      <c r="J363" s="94"/>
      <c r="K363" s="93"/>
    </row>
    <row r="364" spans="9:11" s="85" customFormat="1">
      <c r="I364" s="93"/>
      <c r="J364" s="94"/>
      <c r="K364" s="93"/>
    </row>
    <row r="365" spans="9:11" s="85" customFormat="1">
      <c r="I365" s="93"/>
      <c r="J365" s="94"/>
      <c r="K365" s="93"/>
    </row>
    <row r="366" spans="9:11" s="85" customFormat="1">
      <c r="I366" s="93"/>
      <c r="J366" s="94"/>
      <c r="K366" s="93"/>
    </row>
    <row r="367" spans="9:11" s="85" customFormat="1">
      <c r="I367" s="93"/>
      <c r="J367" s="94"/>
      <c r="K367" s="93"/>
    </row>
    <row r="368" spans="9:11" s="85" customFormat="1">
      <c r="I368" s="93"/>
      <c r="J368" s="94"/>
      <c r="K368" s="93"/>
    </row>
    <row r="369" spans="9:11" s="85" customFormat="1">
      <c r="I369" s="93"/>
      <c r="J369" s="94"/>
      <c r="K369" s="93"/>
    </row>
    <row r="370" spans="9:11" s="85" customFormat="1">
      <c r="I370" s="93"/>
      <c r="J370" s="94"/>
      <c r="K370" s="93"/>
    </row>
    <row r="371" spans="9:11" s="85" customFormat="1">
      <c r="I371" s="93"/>
      <c r="J371" s="94"/>
      <c r="K371" s="93"/>
    </row>
    <row r="372" spans="9:11" s="85" customFormat="1">
      <c r="I372" s="93"/>
      <c r="J372" s="94"/>
      <c r="K372" s="93"/>
    </row>
    <row r="373" spans="9:11" s="85" customFormat="1">
      <c r="I373" s="93"/>
      <c r="J373" s="94"/>
      <c r="K373" s="93"/>
    </row>
    <row r="374" spans="9:11" s="85" customFormat="1">
      <c r="I374" s="93"/>
      <c r="J374" s="94"/>
      <c r="K374" s="93"/>
    </row>
    <row r="375" spans="9:11" s="85" customFormat="1">
      <c r="I375" s="93"/>
      <c r="J375" s="94"/>
      <c r="K375" s="93"/>
    </row>
    <row r="376" spans="9:11" s="85" customFormat="1">
      <c r="I376" s="93"/>
      <c r="J376" s="94"/>
      <c r="K376" s="93"/>
    </row>
    <row r="377" spans="9:11" s="85" customFormat="1">
      <c r="I377" s="93"/>
      <c r="J377" s="94"/>
      <c r="K377" s="93"/>
    </row>
    <row r="378" spans="9:11" s="85" customFormat="1">
      <c r="I378" s="93"/>
      <c r="J378" s="94"/>
      <c r="K378" s="93"/>
    </row>
    <row r="379" spans="9:11" s="85" customFormat="1">
      <c r="I379" s="93"/>
      <c r="J379" s="94"/>
      <c r="K379" s="93"/>
    </row>
    <row r="380" spans="9:11" s="85" customFormat="1">
      <c r="I380" s="93"/>
      <c r="J380" s="94"/>
      <c r="K380" s="93"/>
    </row>
    <row r="381" spans="9:11" s="85" customFormat="1">
      <c r="I381" s="93"/>
      <c r="J381" s="94"/>
      <c r="K381" s="93"/>
    </row>
    <row r="382" spans="9:11" s="85" customFormat="1">
      <c r="I382" s="93"/>
      <c r="J382" s="94"/>
      <c r="K382" s="93"/>
    </row>
  </sheetData>
  <mergeCells count="24">
    <mergeCell ref="P4:T4"/>
    <mergeCell ref="S5:T5"/>
    <mergeCell ref="B2:L2"/>
    <mergeCell ref="L13:L14"/>
    <mergeCell ref="D9:E9"/>
    <mergeCell ref="D10:E10"/>
    <mergeCell ref="E13:G13"/>
    <mergeCell ref="H13:K13"/>
    <mergeCell ref="C13:C14"/>
    <mergeCell ref="B13:B14"/>
    <mergeCell ref="D13:D14"/>
    <mergeCell ref="D5:E5"/>
    <mergeCell ref="D6:E6"/>
    <mergeCell ref="D7:E7"/>
    <mergeCell ref="D8:E8"/>
    <mergeCell ref="P13:T13"/>
    <mergeCell ref="P8:P9"/>
    <mergeCell ref="P6:P7"/>
    <mergeCell ref="Q6:Q7"/>
    <mergeCell ref="Q8:Q9"/>
    <mergeCell ref="R6:R7"/>
    <mergeCell ref="R8:R9"/>
    <mergeCell ref="S8:T9"/>
    <mergeCell ref="S6:T7"/>
  </mergeCells>
  <dataValidations xWindow="774" yWindow="223" count="1">
    <dataValidation allowBlank="1" showInputMessage="1" showErrorMessage="1" prompt="Total Estimated Direct Cost of Project Scope, excluding Risk and Contingency" sqref="H5"/>
  </dataValidations>
  <printOptions horizontalCentered="1"/>
  <pageMargins left="0.35" right="0.35" top="0.75" bottom="0.75" header="0.3" footer="0.3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2014-02-04T16:34:45Z</dcterms:modified>
</cp:coreProperties>
</file>